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rj-my.sharepoint.com/personal/denilson_amaral_mprj_mp_br/Documents/PORTAL/2026/07 - Julho/"/>
    </mc:Choice>
  </mc:AlternateContent>
  <xr:revisionPtr revIDLastSave="252" documentId="11_E9D56297411E84B237134B6FE4417D64AA4974AD" xr6:coauthVersionLast="47" xr6:coauthVersionMax="47" xr10:uidLastSave="{F82DD562-E48B-4301-87F9-8DA3C4574519}"/>
  <bookViews>
    <workbookView xWindow="-120" yWindow="-120" windowWidth="29040" windowHeight="15840" tabRatio="500" xr2:uid="{00000000-000D-0000-FFFF-FFFF00000000}"/>
  </bookViews>
  <sheets>
    <sheet name="Transparência 2026" sheetId="1" r:id="rId1"/>
  </sheets>
  <definedNames>
    <definedName name="_xlnm.Extract">#REF!</definedName>
    <definedName name="_xlnm.Database">#REF!</definedName>
    <definedName name="_xlnm.Criteri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718" i="1" l="1"/>
  <c r="E706" i="1"/>
  <c r="E692" i="1"/>
  <c r="E680" i="1"/>
  <c r="E667" i="1"/>
  <c r="E654" i="1"/>
  <c r="E643" i="1"/>
  <c r="E634" i="1"/>
  <c r="E617" i="1"/>
  <c r="E607" i="1"/>
  <c r="E591" i="1"/>
  <c r="E584" i="1"/>
  <c r="E560" i="1"/>
  <c r="E549" i="1"/>
  <c r="E537" i="1"/>
  <c r="E515" i="1"/>
  <c r="E506" i="1"/>
  <c r="E488" i="1"/>
  <c r="E464" i="1"/>
  <c r="E451" i="1"/>
  <c r="E433" i="1"/>
  <c r="E422" i="1"/>
  <c r="E402" i="1"/>
  <c r="E389" i="1"/>
  <c r="E372" i="1"/>
  <c r="E356" i="1" l="1"/>
  <c r="E345" i="1"/>
  <c r="E336" i="1"/>
  <c r="E319" i="1"/>
  <c r="E306" i="1"/>
  <c r="E298" i="1"/>
  <c r="E282" i="1"/>
  <c r="E268" i="1"/>
  <c r="E260" i="1"/>
  <c r="E251" i="1"/>
  <c r="E220" i="1"/>
  <c r="E207" i="1"/>
  <c r="E189" i="1"/>
  <c r="E172" i="1"/>
  <c r="E145" i="1"/>
  <c r="E130" i="1"/>
  <c r="E114" i="1"/>
  <c r="E96" i="1"/>
  <c r="E73" i="1"/>
  <c r="E65" i="1"/>
  <c r="E48" i="1"/>
  <c r="E39" i="1"/>
  <c r="E8" i="1"/>
</calcChain>
</file>

<file path=xl/sharedStrings.xml><?xml version="1.0" encoding="utf-8"?>
<sst xmlns="http://schemas.openxmlformats.org/spreadsheetml/2006/main" count="1402" uniqueCount="739">
  <si>
    <t>Despesas com Suprimento de Fundos - Exercício 2026</t>
  </si>
  <si>
    <t>Suprido: KEVYN GONÇALVES SILVA</t>
  </si>
  <si>
    <t>CPF: 163.233.927-71</t>
  </si>
  <si>
    <t>Períodos de: Aplicação: 07/03/2026 e Comprovação: 02/04/2026</t>
  </si>
  <si>
    <t xml:space="preserve">Aprovação de Contas: </t>
  </si>
  <si>
    <t>SIM</t>
  </si>
  <si>
    <t>Data</t>
  </si>
  <si>
    <t>Favorecido</t>
  </si>
  <si>
    <t>Motivo</t>
  </si>
  <si>
    <t>Valor Pago</t>
  </si>
  <si>
    <t>Nome</t>
  </si>
  <si>
    <t>CPF/CNPJ</t>
  </si>
  <si>
    <t>Bruce Visual Comercial Ltda</t>
  </si>
  <si>
    <t>06.026.078/0001-61</t>
  </si>
  <si>
    <t>PAPEL ALCALINO ALCAPLUS 63 G/M - 66 X 96 - PCT. COM 250 FLS, PHOTO ART BAGS 22 X 30 CM. - A4 - 100 UND, PHOTO ART BAGS 30 X 40 CM. - 100 UND, PHOTO ART BAGS 40 X 50 CM. - 100 UND, APLICADOR DE ADESIVO TRANSFERIVELGUDY DOT - 0,84 CM. X 10 M</t>
  </si>
  <si>
    <t>PAPEL MATA BORRAO 250 G/M - 100 x 100CM. - PCT. COM 100 FLS, REGUA EM ACO INOXIDAVEL - 30 CM, BORRACHA REMOVEDORA DE ADESIVOS -PICK-UP</t>
  </si>
  <si>
    <t>Arquivo do Extrato:</t>
  </si>
  <si>
    <t>Total</t>
  </si>
  <si>
    <t>Suprido: MARCELO AUGUSTO DOS SANTOS SERPA</t>
  </si>
  <si>
    <t>CPF: 016.640.817-47</t>
  </si>
  <si>
    <t>Suprido: ELAINE DE ALMEIDA SALGADO PINHA</t>
  </si>
  <si>
    <t>CPF: 020.999.797-40</t>
  </si>
  <si>
    <t>Períodos de: Aplicação: 08/03/2026 e Comprovação: 06/04/2026</t>
  </si>
  <si>
    <t>Conselho de Arquitetura e Urbanismo do Brasil</t>
  </si>
  <si>
    <t>14.892.247/0001-74</t>
  </si>
  <si>
    <t>Instalação de sinalização de segurança contra incêndio e pânico em edificação, conforme NT 2-05 do COSCIP/RJ e NBR 16820.</t>
  </si>
  <si>
    <t>PIVOTANDO COMERCIO E SERVIÇOS LTDA</t>
  </si>
  <si>
    <t>45.009.732/0001-80</t>
  </si>
  <si>
    <t>FORNECIMENTO E INSTALAÇÃO DE LETREIRO DE COMUNICAÇAO VISUAL COMPOSTO POR BRASÃO EM ACRILICO</t>
  </si>
  <si>
    <t>Suprido: LUID MACHADO SILVA</t>
  </si>
  <si>
    <t>CPF: 051.764.867-92</t>
  </si>
  <si>
    <t>Períodos de: Aplicação: 12/03/2026 e Comprovação: 10/04/2026</t>
  </si>
  <si>
    <t>Renata Rovina</t>
  </si>
  <si>
    <t>16.894.119/0001-95</t>
  </si>
  <si>
    <t>Locação de Software EFD- REINF</t>
  </si>
  <si>
    <t>Wellington neves barbosa racoes</t>
  </si>
  <si>
    <t>10.193.932/0001-51</t>
  </si>
  <si>
    <t>Comedouro intelignete jet plast para cães e gatos</t>
  </si>
  <si>
    <t>DEL RIO DEDETIZAÇÃO E SERVIÇOS LTDA</t>
  </si>
  <si>
    <t>31.559.222/0001-72</t>
  </si>
  <si>
    <t>SERVICOS DE DESINSETIZACAO (PULGAS), NA UNIDADE DO MPRJ DO ENDERECO RUA JACOB JOSE LUIZ, 270, CENTRO, ARMACAO DE BUZIOS/RJ.</t>
  </si>
  <si>
    <t>02/02/2026</t>
  </si>
  <si>
    <t>Alvaro da Camelia Flores e Decorações Ltda</t>
  </si>
  <si>
    <t>08.250.956/0001-53</t>
  </si>
  <si>
    <t>Jarineira de 9 mt</t>
  </si>
  <si>
    <t>Juliana Giordani Hespanhol Duarte</t>
  </si>
  <si>
    <t>36.101.158/0001-03</t>
  </si>
  <si>
    <t>Prestação do serviço de mestre de cerimônias</t>
  </si>
  <si>
    <t>ONDA CERTA SOLUCÕES LTDA</t>
  </si>
  <si>
    <t>44.600.607/0001-88</t>
  </si>
  <si>
    <t>CABO TRIPLO</t>
  </si>
  <si>
    <t>CARLOS ALBERTO DO NASCIMENTO PIRES JUNIOR</t>
  </si>
  <si>
    <t>13.574.152/0001-40</t>
  </si>
  <si>
    <t>Instalação e montagem de aparelho, maquinas e equipamentos</t>
  </si>
  <si>
    <t>MARQUES &amp; FILHOS GUARDA CHUVAS LTDA</t>
  </si>
  <si>
    <t>09.318.959/0001-44</t>
  </si>
  <si>
    <t xml:space="preserve">MANUTENÇÃO DO OMBRELONE, SUBSTITUIÇÃO DE 1 VARETA DE MADEIRA P/OMB 2.40M TROCA DA CORDA DE ACIONAMENTO MANIVELA PINTURA SPAY PRETA BASE + ARMAÇÃO
</t>
  </si>
  <si>
    <t>GAIA FLORES, PLANTAS E A FLORES, PLANTAS DECORACAO LTDA</t>
  </si>
  <si>
    <t>41.277.759/0001-01</t>
  </si>
  <si>
    <t>FLORES</t>
  </si>
  <si>
    <t>Suprido: MARCELO JOSÉ KESTENBAUM</t>
  </si>
  <si>
    <t>CPF: 857.780.607-34</t>
  </si>
  <si>
    <t>Períodos de: Aplicação: 13/03/2026 e Comprovação: 10/04/2026</t>
  </si>
  <si>
    <t>Não hove gastos</t>
  </si>
  <si>
    <t>Não houve gastos</t>
  </si>
  <si>
    <t>O detentor devolveu o valor na sua totalidade ao MP, tendo em vista que não houve despesas no periodo</t>
  </si>
  <si>
    <t>Suprido: FABRICIO DA SILVA LOPES</t>
  </si>
  <si>
    <t>CPF: 102.184.447-02</t>
  </si>
  <si>
    <t>Períodos de: Aplicação: 29/03/2026 e Comprovação: 27/04/2026</t>
  </si>
  <si>
    <t>Suprido: VICTÓRIA CRISTINA CARDIA ROSA PEREIRA FREIRE</t>
  </si>
  <si>
    <t>CPF: 099.783.557-58</t>
  </si>
  <si>
    <t>Períodos de: Aplicação: 30/03/2026 e Comprovação: 28/04/2026</t>
  </si>
  <si>
    <t>BAZAR MANIAFLOR LTDA - EPP</t>
  </si>
  <si>
    <t>05.595.261/0001-15</t>
  </si>
  <si>
    <t>ARRANJO ORQUIDEA AMARELA E ARRANJO BAMBU</t>
  </si>
  <si>
    <t>LIAME ASSOCIACAO DE APOIO A CULTURA</t>
  </si>
  <si>
    <t>07.691.148/0001-69</t>
  </si>
  <si>
    <t>Tradução de material visual em Libras para Português;</t>
  </si>
  <si>
    <t>TEM IND. E COM. DE TAPETES LTDA</t>
  </si>
  <si>
    <t>24.977.794/0001-06</t>
  </si>
  <si>
    <t>FIBRA VINIL PERSONALIZADO VULCANIZADO (1.5 x 1.0)</t>
  </si>
  <si>
    <t>SOLUMAR LAMIN DE MADEIRAS E MAT. DE CONST. LTDA</t>
  </si>
  <si>
    <t>43.093.981/0001-71</t>
  </si>
  <si>
    <t>DOBRADICA PRESSAO GRANDE CURVA 35 MM</t>
  </si>
  <si>
    <t>PAPELARIA GARDENPEL LTDA</t>
  </si>
  <si>
    <t>02.090.705/0001-72</t>
  </si>
  <si>
    <t>CAPA P/ ENCARDENACAO A4 TRANSPARENTE C/100, CAPA PARA ENCARDENACAO A4 PRETA C/100 E PLASTICO P/ PLASTIFICACAO POUCH FILM A3 C/100</t>
  </si>
  <si>
    <t>SERGIO CARLOS FERNANDES FERREIRA IMPRESSOS</t>
  </si>
  <si>
    <t>28.133.903/0001-60</t>
  </si>
  <si>
    <t>4 CENTOS DE CARTÕES DE VISITA EM PAPEL COUCHE FOSCO 300GR 4/4 LAMINAÇÃO FOSCA VERNIZ LOZALIZADO CANTOS ARREDONDADOS CONFORME MODELO FORNECIDO PELO MINISTÉRIO PÚBLICO PARA CÉSAR SOUTINHO, FLÁVIA VENTURA, MARCO TÚLIO E MONIQUE PINHEIRO</t>
  </si>
  <si>
    <t>NESTLE BRASIL LTDA</t>
  </si>
  <si>
    <t>60.409.075/0482-79</t>
  </si>
  <si>
    <t xml:space="preserve">Ispirazione Ristretto e Ispirazione Arpeggio </t>
  </si>
  <si>
    <t>Hospital das Maquinas Ltda</t>
  </si>
  <si>
    <t>25.166.849/0001-60</t>
  </si>
  <si>
    <t>BASE C/PINGADEIRA E GRELHA P/CAFET MASTER MC</t>
  </si>
  <si>
    <t xml:space="preserve">2 CENTOS CARTÕES DE VISITA 54X85MM PAPEL COUCHE FOSCO 300GR IMPRESSÃO 4/4 LAMINAÇÃO FOSCA VERNIZ LOCALIZADO CORTE C/4CANTOS ARREDONDADOS CONFORME MODELO FORNECIDO PELO MINISTÉRIO PÚBLICO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</si>
  <si>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ANDREA ELKIND ME</t>
  </si>
  <si>
    <t>L.J CONTROL DEDETIZACAO LTDA</t>
  </si>
  <si>
    <t>35.904.996/0001-44</t>
  </si>
  <si>
    <t>SERVIÇOS DE DESCUPINIZAÇAO REALIZADOS NO IMOVEL DO MINISTERIO PUBLICO SITUADO NA RUA AMAZONAS N 107 SÁO CRISTOVAO RIO DE JANEIRO, SERRVIÇO REALIZADO EM UMA DAS VIGAS DA LAGE DO DEPOSITO</t>
  </si>
  <si>
    <t>Suprido: GUILHERME FRAZÃO MARTINS BORGES</t>
  </si>
  <si>
    <t>CPF: 725.752.471-87</t>
  </si>
  <si>
    <t>Períodos de: Aplicação: 02/04/2026 e Comprovação: 30/04/2026</t>
  </si>
  <si>
    <t xml:space="preserve"> EM APLICAÇÃO </t>
  </si>
  <si>
    <t>Suprido: MARCIA BOREGES PINTO LOPES MOREIRA</t>
  </si>
  <si>
    <t>CPF: 101.930.137-62</t>
  </si>
  <si>
    <t>Períodos de: Aplicação: 05/04/2026 e Comprovação: 04/05/2026</t>
  </si>
  <si>
    <t>Suprido: CLAUDIO ALVES PEREIRA</t>
  </si>
  <si>
    <t>CPF: 010.960.277-39</t>
  </si>
  <si>
    <t>Períodos de: Aplicação: 06/04/2026 e Comprovação: 05/05/2026</t>
  </si>
  <si>
    <t>Suprido: SABRINA MENDES HOLANDA DOS SANTOS</t>
  </si>
  <si>
    <t>CPF: 103.785.217-64</t>
  </si>
  <si>
    <t>Períodos de: Aplicação: 10/04/2026 e Comprovação: 08/05/2026</t>
  </si>
  <si>
    <t>Suprido: PATRICIA FRANKLIN FIGUEIREDO DE SOUSA BRITO</t>
  </si>
  <si>
    <t>CPF: 020.892.237-74</t>
  </si>
  <si>
    <t>Períodos de: Aplicação: 26/04/2026 e Comprovação: 25/05/2026</t>
  </si>
  <si>
    <t>Períodos de: Aplicação: 27/04/2026 e Comprovação: 26/05/2026</t>
  </si>
  <si>
    <t>Períodos de: Aplicação: 01/05/2026 e Comprovação: 29/00/2026</t>
  </si>
  <si>
    <t>Suprido: ANA ANGÉLICA DE OLIVEIRA BEZERRA</t>
  </si>
  <si>
    <t>CPF: 086.132.077-82</t>
  </si>
  <si>
    <t>Períodos de: Aplicação: 04/05/2026 e Comprovação: 02/06/2026</t>
  </si>
  <si>
    <t>Períodos de: Aplicação: 10/05/2026 e Comprovação: 08/06/2026</t>
  </si>
  <si>
    <t>Suprido: RENATA ALVES VILLELA</t>
  </si>
  <si>
    <t>CPF: 095.231.887-39</t>
  </si>
  <si>
    <t>Períodos de: Aplicação: 14/05/2026 e Comprovação: 12/06/2026</t>
  </si>
  <si>
    <t>Suprido: CONCEIÇÃO GONÇALVES REIS DOS SANTOS</t>
  </si>
  <si>
    <t>CPF: 021.006.637-71</t>
  </si>
  <si>
    <t>Períodos de: Aplicação: 15/05/2026 e Comprovação: 12/06/2026</t>
  </si>
  <si>
    <t>Suprido: FLAVIA REIS RIBEIRO BASTOS</t>
  </si>
  <si>
    <t>CPF: 667.387.417-15</t>
  </si>
  <si>
    <t>Períodos de: Aplicação: 18/05/2026 e Comprovação: 16/06/2026</t>
  </si>
  <si>
    <t>Marcelo de Oliveira Pires</t>
  </si>
  <si>
    <t>62.408.484/0001-60</t>
  </si>
  <si>
    <t>Reposição Middle Shell DJI Mavic 2 pro</t>
  </si>
  <si>
    <t>CPF: 138.961.917-64</t>
  </si>
  <si>
    <t>Suprido: IZAMAR CARVALHO DA SILVA</t>
  </si>
  <si>
    <t>CPF: 044.815.467-60</t>
  </si>
  <si>
    <t>Períodos de: Aplicação: 25/05/2026 e Comprovação: 26/06/2026</t>
  </si>
  <si>
    <t>Suprido: LEONARDO CARDOZO VARGAS</t>
  </si>
  <si>
    <t>CPF: 078.966.957-90</t>
  </si>
  <si>
    <t>Períodos de: Aplicação: 04/06/2026 e Comprovação: 03/07/2026</t>
  </si>
  <si>
    <t>GUILHERME FRAZÃO MARTINS BORGES</t>
  </si>
  <si>
    <t>Períodos de: Aplicação: 11/06/2026 e Comprovação: 10/07/2026</t>
  </si>
  <si>
    <t>Fundamentação Legal: Lei Federal nº 4.320/1964, Lei Estadual nº 287/1979, Decreto Estadual nº 3.147/80, Decreto Estadual nº 18.827/1993, Deliberação do Tribunal de Contas do Estado do Rio de Janeiro - TCE nº 198/1996 e Lei Federal nº 8.666/1993.</t>
  </si>
  <si>
    <t>Pra Casa Decor Ltda</t>
  </si>
  <si>
    <t>33.146.271/0001-09</t>
  </si>
  <si>
    <t>Organizador de mesa porta lapis caneta metal aramado prata</t>
  </si>
  <si>
    <t>Shop Aquarela Ltda</t>
  </si>
  <si>
    <t>40.970.946/0001-03</t>
  </si>
  <si>
    <t>Extensão tomada 2m 5T 2U</t>
  </si>
  <si>
    <t>Zanline Ltda</t>
  </si>
  <si>
    <t>22.283.265/0003-49</t>
  </si>
  <si>
    <t>10 cabides de roupa social para loja, lavanderia, ombreira reforçado adulto plastico preto</t>
  </si>
  <si>
    <t>K7 Shop Comercio e Consultoria Ltda</t>
  </si>
  <si>
    <t>33.477.101/0001-68</t>
  </si>
  <si>
    <t>Jogo chave fenda phillips 10pç crv vonder plus</t>
  </si>
  <si>
    <t>AIQ Ferramentas e Instrumentos Ltda EPP</t>
  </si>
  <si>
    <t>12.134.879/0001-43</t>
  </si>
  <si>
    <t>Datalogger Digital temperatura umidade 3200 leituras alarme Usb HT-900 Portatil Instrutherm</t>
  </si>
  <si>
    <t>Franfertec Importação e Com. de Eletronicos Ltda Epp</t>
  </si>
  <si>
    <t>26.962.840/0001-29</t>
  </si>
  <si>
    <t>kit 4 radios walktalk Bf777 Ht Uhf 16 canais comunicador profissional</t>
  </si>
  <si>
    <t>Livraria Tijucana Ltda</t>
  </si>
  <si>
    <t>03.326.796/0001-65</t>
  </si>
  <si>
    <t>3 Headphone JBL T500BLK preto</t>
  </si>
  <si>
    <t>Kalunga SA</t>
  </si>
  <si>
    <t>43.283.811/0217-42</t>
  </si>
  <si>
    <t>Materias diversos de escritório</t>
  </si>
  <si>
    <t>Planner colegial 174x240mmLumi bc cespiral e Trena plastica 7,5m 43166375 Tramontina BT</t>
  </si>
  <si>
    <t>EDELWEISS COMERCIO DE PAPELARIA LTDA</t>
  </si>
  <si>
    <t>08.839.083/0001-19</t>
  </si>
  <si>
    <t>4 IMPRESSÃO LASER A4 COR 250GR</t>
  </si>
  <si>
    <t>Associação Brasileira de Historia Oral</t>
  </si>
  <si>
    <t>00.129.651/0001-86</t>
  </si>
  <si>
    <t>Anuidde 2026 Associado Coletivo</t>
  </si>
  <si>
    <t>CMO Tech Comercio Varejista Ltda</t>
  </si>
  <si>
    <t>57.769.831/0001-40</t>
  </si>
  <si>
    <t>Chave de fenda eletrica 68 em 1 sem fio de precissão magnetica</t>
  </si>
  <si>
    <t>Kabum SA</t>
  </si>
  <si>
    <t>02.570.714/0008-25</t>
  </si>
  <si>
    <t>Fone de ouvido sem fio JBL tune 520BT bluetooth com microfone branco JBL T520BTWHT</t>
  </si>
  <si>
    <t>Fita protulador Brother 12mmx8m branca, Pote Bowl 250ml c sobretampa, Pote Bowl 500ml c sobretampa Moldura A4 para certificado branco, Moldura 30x40 para certificado preo PRL3040</t>
  </si>
  <si>
    <t>ARMARINHO 25 DE AGOSTO LTDA</t>
  </si>
  <si>
    <t>09.046.393/0004-91</t>
  </si>
  <si>
    <t>SPUMA LIMPA TUDO 370G/400ML, FITA SILVER TAPE 45X5, FRASCO PULVERIZADOR BOLINHA 300ML, PORTA LEMBRETE ARAMADO DOURADO,  PORTAOBJETOS ARAMADO DOURADO ATACADO, SPRAY CHEMICOLOR BORRACHA LIQUIDA PRETA</t>
  </si>
  <si>
    <t>TIJUCA COMERCIO DE UTILIDADES LTDA</t>
  </si>
  <si>
    <t>47.407.795/0001-10</t>
  </si>
  <si>
    <t xml:space="preserve">Materias diversos </t>
  </si>
  <si>
    <t>Demfor Com. de Equip. e Suprimentos de Infor. Ltda</t>
  </si>
  <si>
    <t>42.848.516/0001-30</t>
  </si>
  <si>
    <t>Fragmentadora de papel até 10 folhas Aurora</t>
  </si>
  <si>
    <t> Melhor das Casas Loja de Departamento Ltda</t>
  </si>
  <si>
    <t>57.635.793/0001-32</t>
  </si>
  <si>
    <t>Doces diversos</t>
  </si>
  <si>
    <t>Mendanha Comercio de Bolo Eireli</t>
  </si>
  <si>
    <t>21.280.805/0001-94</t>
  </si>
  <si>
    <t>Bolo, refrigerante e sucos</t>
  </si>
  <si>
    <t>Cartucho HP 667XL Preto e Cartucho HP 667 Colorido</t>
  </si>
  <si>
    <t>W M Livraria Ltda</t>
  </si>
  <si>
    <t>44.043.621/0001-28</t>
  </si>
  <si>
    <t>Manual de Direito Administrativo</t>
  </si>
  <si>
    <t>Palácio da Ferramenta Máquinas Ltda</t>
  </si>
  <si>
    <t>42.101.436/0001-17</t>
  </si>
  <si>
    <t>ESMERILHADEIRA ANGULAR. PROF.4 1/2" G720X BR 127V.920W.10000 RPM</t>
  </si>
  <si>
    <t xml:space="preserve">RSA Comercio e Importação de Peças </t>
  </si>
  <si>
    <t>30.713.784/0001-66</t>
  </si>
  <si>
    <t>Inclinometro Digital Profissional magnetico</t>
  </si>
  <si>
    <t>Inarimar Eletronicos Varejista Ltda</t>
  </si>
  <si>
    <t>35.311.694/0001-62</t>
  </si>
  <si>
    <t>Ugreen 2500MAh 200W Fast Charging Power Bank</t>
  </si>
  <si>
    <t>ELETRICA JUREMA LTDA</t>
  </si>
  <si>
    <t>33.029.588/0001-65</t>
  </si>
  <si>
    <t>Caixa pvc tramontina Dryfix 4x2, Caixa pvc tramontina Dryfix 4x4</t>
  </si>
  <si>
    <t>Leo S.A</t>
  </si>
  <si>
    <t>61.069.373/0016-90</t>
  </si>
  <si>
    <t>PULSADOR MAGNETIC</t>
  </si>
  <si>
    <t>Materiais diversos para pintura</t>
  </si>
  <si>
    <t>BESS COMERCIO DE TECIDOS LTDA</t>
  </si>
  <si>
    <t>06.332.953/0001-33</t>
  </si>
  <si>
    <t>RUSTICO VAT GRAY</t>
  </si>
  <si>
    <t>INTERAR Com, Serviços e Representação de Filtros Ltda</t>
  </si>
  <si>
    <t>09.185.744/0001-00</t>
  </si>
  <si>
    <t>PURIFICADOR FIT200 BRANCO C/ROSCA DE 1/2  e REFIL REFILA PA200</t>
  </si>
  <si>
    <t>MATERIAIS DE CONSTRUÇÃO CRUZADA LTDA</t>
  </si>
  <si>
    <t>42.462.242/0001-47</t>
  </si>
  <si>
    <t>JOELHO PVC ESGOTO TIGRE 45 X 50 MM E JOELHO PVC ESGOTO TIGRE 90 X 50 MM</t>
  </si>
  <si>
    <t>ALUMITECH COMERCIO DE VIDROS LTDA ME</t>
  </si>
  <si>
    <t>23.004.881/0001-14</t>
  </si>
  <si>
    <t>BOX VIDRO TEMP INCO 8MM COM PELICULA DE SEG. MODLEOS FRONTAL C/2 FOLHAS E DE CANTO C/ 4 FOLHAS</t>
  </si>
  <si>
    <t>FERRARO COM. DE FERRO LTDA ME</t>
  </si>
  <si>
    <t>29.744.505/0001-42</t>
  </si>
  <si>
    <t>TAMPАО Т33</t>
  </si>
  <si>
    <t>Mathielli Distrib.de Materiais Eletricos Ltda EPP.</t>
  </si>
  <si>
    <t>29.510.393/0001-65</t>
  </si>
  <si>
    <t>Materiais diversos para eletrica</t>
  </si>
  <si>
    <t>FUNDICAO GUANABARA COM. DE FERRAGENS LTDA</t>
  </si>
  <si>
    <t>63.157.322/0001-69</t>
  </si>
  <si>
    <t>TAMPAO FERRO FUNDIDO R2 ARTICULADO PESADO</t>
  </si>
  <si>
    <t>COMERCIAL ELETRICA GRANDE RIO LTDA ME</t>
  </si>
  <si>
    <t>13.166.385/0001-03</t>
  </si>
  <si>
    <t>FRANCA STONE COM. DE MARMORE E MAT. DE CONST. LTDA</t>
  </si>
  <si>
    <t>60.957.163/0001-99</t>
  </si>
  <si>
    <t>CORTES E ACABAMENTOS EM PEDRAS GRANITOS TRIBUTAÇÃO E MARMORES</t>
  </si>
  <si>
    <t>Conselho Regional de Engenharia e Agronomia do RJ</t>
  </si>
  <si>
    <t>34.260.596/0001-80</t>
  </si>
  <si>
    <t>Pagamento da ART visando realizar o aumento de carga no imóvel do MPRJSANTO ANTÔNIO DE PÁDUA</t>
  </si>
  <si>
    <t>Lona preta c/4 mts larg 10kg com 100mts</t>
  </si>
  <si>
    <t>CASA NORDESTINA ELET E HID. LTDA</t>
  </si>
  <si>
    <t>34.039.594/0001-66</t>
  </si>
  <si>
    <t>DISJUNTOR ELETROMAR BIP MINI 32A C</t>
  </si>
  <si>
    <t>Suprido: CONCEIÇÃO GONÇALVES REIS DO SANTOS</t>
  </si>
  <si>
    <t>Períodos de: Aplicação: 15/06/2026 e Comprovação: 14/07/2026</t>
  </si>
  <si>
    <t>Suprido: MARCELO VIEIRA DE SOUZA JUNIOR</t>
  </si>
  <si>
    <t>CPF: 168.856.047-55</t>
  </si>
  <si>
    <t>Períodos de: Aplicação: 20/06/2026 e Comprovação: 17/07/2026</t>
  </si>
  <si>
    <t>Períodos de: Aplicação: 03/07/2026 e Comprovação: 31/07/2026</t>
  </si>
  <si>
    <t xml:space="preserve">Fonte da Informação: Planilha Controle Interno / GERTC </t>
  </si>
  <si>
    <t>Havan S.A</t>
  </si>
  <si>
    <t>79.379.491/0231-61</t>
  </si>
  <si>
    <t>02 Dispensrer detergentes Trium 650ml e 05 porta sabonete liquido Granilite Lines 430ml</t>
  </si>
  <si>
    <t>Lasen Livraria Ltda</t>
  </si>
  <si>
    <t>31.719.665/0002-64</t>
  </si>
  <si>
    <t>03 Vade Mecum Juspodivm tradicional capa preta 2026</t>
  </si>
  <si>
    <t>ULTRA SERVICOS AMBIENTAIS LTDA</t>
  </si>
  <si>
    <t>07.532.827/0001-95</t>
  </si>
  <si>
    <t>DEDETIZAÇÃO</t>
  </si>
  <si>
    <t>BSB SOLUCOES EM HIGIENIZACAO LTDA</t>
  </si>
  <si>
    <t>53.819.811/0001-85</t>
  </si>
  <si>
    <t>Higienização de carpete.</t>
  </si>
  <si>
    <t>60.409.075/0171-28</t>
  </si>
  <si>
    <t>70 Ispirazione roma 2025 e 50 volluto deca new sku</t>
  </si>
  <si>
    <t>Nibs Participações S.A</t>
  </si>
  <si>
    <t>35.539.362/0064-13</t>
  </si>
  <si>
    <t>20 minitablete ao leite 10g 20 minitablete lg de gato extra cremoso e 15 minitablete amg caram flor d sal 10g</t>
  </si>
  <si>
    <t>Dis Diego Informatica e Serviços de Informatica Ltda</t>
  </si>
  <si>
    <t>26.459.966/0001-85</t>
  </si>
  <si>
    <t>3 cabos tipo C para tipo C cb-42 pmcell e 2 carregador pd 20w duas portas(usb 18w + 20w)</t>
  </si>
  <si>
    <t>CS Bomboniere Ltda EPP</t>
  </si>
  <si>
    <t>60.824.995/0001-37</t>
  </si>
  <si>
    <t>45 Mil delicias sortidos</t>
  </si>
  <si>
    <t>Casa do Chocolate Produtos Alimenticios  </t>
  </si>
  <si>
    <t>34.069.582/0003-46</t>
  </si>
  <si>
    <t>6 mentos pure fresh wtgreem 56gr</t>
  </si>
  <si>
    <t>Farmacia Cotidiana Ltda</t>
  </si>
  <si>
    <t>40.301.434/0001-46</t>
  </si>
  <si>
    <t>Medicamentos diversos</t>
  </si>
  <si>
    <t>DROGARIA GODINHO CENTER LTDA</t>
  </si>
  <si>
    <t>06.156.364/0001-41</t>
  </si>
  <si>
    <t>DROGARIA FUX LTDA</t>
  </si>
  <si>
    <t>02.940.497/0001-53</t>
  </si>
  <si>
    <t>Ballke Produtos Hospitalares Ltda</t>
  </si>
  <si>
    <t>06.103.122/0002-70</t>
  </si>
  <si>
    <t>1 APARELHO DE PRESSAO DE VELCRO DURASHOCK ADULTO</t>
  </si>
  <si>
    <t xml:space="preserve">10 BATERIA CR2032 DE LITIO 3V ELGIN </t>
  </si>
  <si>
    <t>CenterCore Comercio de Produtos Medicos Ltda</t>
  </si>
  <si>
    <t>33.034.965/0001-54</t>
  </si>
  <si>
    <t>1 Bolsa APH Vermelha e 1 Bolsa 192 Vermelha</t>
  </si>
  <si>
    <t>BISTURI DISTRIBUIDORA MAT HOSP LTDA</t>
  </si>
  <si>
    <t>32.561.144/0004-56</t>
  </si>
  <si>
    <t>1 BOLSA D AGUA QUENTE BIOLAND G VERMELHA</t>
  </si>
  <si>
    <t>1 TUBO TRAQUEAL C/ BALAO 9,0 SOLIDOR</t>
  </si>
  <si>
    <t>Materiais diversos de eletrica</t>
  </si>
  <si>
    <t>A LUMINOSA MATERIAIS ELETRICOS LTDA</t>
  </si>
  <si>
    <t>30.606.909/0001-59</t>
  </si>
  <si>
    <t>BAZAR PRINCIPE DO CASTELO LTDA</t>
  </si>
  <si>
    <t>07.831.556/0001-79</t>
  </si>
  <si>
    <t>2 SIKADUR EPOXI</t>
  </si>
  <si>
    <t>BERNAL MATERIAIS DE CONSTRUCOES LTDA EPP</t>
  </si>
  <si>
    <t>01.436.458/0001-30</t>
  </si>
  <si>
    <t>LONA TERREJRO 4X100M 10 kg preta</t>
  </si>
  <si>
    <t>Eletrica Jurema Ldta</t>
  </si>
  <si>
    <t>6 Docol torneira pressmatic</t>
  </si>
  <si>
    <t>AMJ MATERIAIS DE CONSTRUCАО LTDA</t>
  </si>
  <si>
    <t>42.904.253/0002-10</t>
  </si>
  <si>
    <t>2 MASTIQUE ESP TAK BEGE VERT 750ML, 2 BELLINZONI IDEA HIDROREPELENTE 900 ML E 1 DETERGENTE BELLIZONI LEM 3 1LT</t>
  </si>
  <si>
    <t>ELETROFRIGOR PECAS LTDA</t>
  </si>
  <si>
    <t>07.885.198/0002-68</t>
  </si>
  <si>
    <t>18 CX DE PASSAGEM 35X19X07 DRENO CENTRAL DALSOCHIO</t>
  </si>
  <si>
    <t>VALDINEI APARECIDO LEITE VENTURA</t>
  </si>
  <si>
    <t>29.991.935/0001-69</t>
  </si>
  <si>
    <t>SERVIÇO INCLUSO DE HIGIENIZAÇÃO DE RESERVA DE ÁGUA POTÁVEL (UMA CISTERNA DE 25 MIL LITROS E UMA CAIXA D'ÁGUA DE 3 MIL LITROS, INCLUSO UM EXAME BACTERIOLÓGICO DA ÁGUA COM LAUDO)</t>
  </si>
  <si>
    <t>Tecnopartes RJ Comercio de Eletro Eletronico Ltda</t>
  </si>
  <si>
    <t>09.083.174/0001-30</t>
  </si>
  <si>
    <t>CABINE RIO COML. ELETRICA LTDA</t>
  </si>
  <si>
    <t>04.062.944/0001-44</t>
  </si>
  <si>
    <t>35 TERMINAL A COMPRESSAO 35MM E 35 TERMINAL A COMPRESSAO 70MM TM70</t>
  </si>
  <si>
    <t>LEO S.A.</t>
  </si>
  <si>
    <t>61.069.373/0061-44</t>
  </si>
  <si>
    <t>FORMICA TX FREIJO PP211</t>
  </si>
  <si>
    <t>DIFFERJ COM. DE FERRO FUNDIDO LTDA - ME</t>
  </si>
  <si>
    <t>09.059.549/0001-26</t>
  </si>
  <si>
    <t>4 tampão redondo 32 cm</t>
  </si>
  <si>
    <t>1 MDF CRU FIRE 2750X1850X18M</t>
  </si>
  <si>
    <t>4 Leao saboneteira inox</t>
  </si>
  <si>
    <t>Fita dupla face transp.12mm 20mt 3M VHB</t>
  </si>
  <si>
    <t>PEG COMERCIO E SERVICOS LTDA</t>
  </si>
  <si>
    <t>47.231.767/0001-95</t>
  </si>
  <si>
    <t>4 kit bomba de limpeza com regulador de 110psi</t>
  </si>
  <si>
    <t>RECREIO COMERCIO DE TINTAS EIRELI</t>
  </si>
  <si>
    <t>42.216.356/0001-07</t>
  </si>
  <si>
    <t>SUV.ESMALTE COR E PROTECAO BAGUA FOSC BRANCO 3.6 L</t>
  </si>
  <si>
    <t>SHOPPING DAS TOMADAS MATERIAIS ELETRICOS LTDA</t>
  </si>
  <si>
    <t>07.092.719/0001-49</t>
  </si>
  <si>
    <t>15 CJ MARGIRIUS 1 TOMAA 2P+T 20A 250V</t>
  </si>
  <si>
    <t>20 TERMINAL A COMPRESSAO 95MM TM95 - DECORLUX</t>
  </si>
  <si>
    <t>Rio Foto Tecnologia Comercio e Serviços LTDA</t>
  </si>
  <si>
    <t>50.954.896/0001-16</t>
  </si>
  <si>
    <t>3 FILTRO GREIKA UV 82mm</t>
  </si>
  <si>
    <t>REY CAMERAS COM A. EQUIP. LTDA</t>
  </si>
  <si>
    <t>10.402.457/0001-86</t>
  </si>
  <si>
    <t>2 FILTRO GREIKA UV 77MM</t>
  </si>
  <si>
    <t>SMART CONNECT COMERCIO DE INFORMÁTICA LTDA</t>
  </si>
  <si>
    <t>56.940.858/0001-90</t>
  </si>
  <si>
    <t>CARTAO LEXAR SDX LSD1800064G-BNNNU Cartao de Memoria Lexar Professional</t>
  </si>
  <si>
    <t>FM Dara Comercio de Material de Escritório Ltda</t>
  </si>
  <si>
    <t>13.121.476/0001-22</t>
  </si>
  <si>
    <t xml:space="preserve">2 CARTAO MEMORIA LEXAR SD XC 256GB 270MB/S GOLD E 1 TRIPE DE ILUMINACAO PROFISSIONAL INOX 2,80M </t>
  </si>
  <si>
    <t>Sabrina Mendes Holanda dos Santos (reembolso)</t>
  </si>
  <si>
    <t>103.785.217-64</t>
  </si>
  <si>
    <t>Banco de imagens</t>
  </si>
  <si>
    <t>Abdallah Reda Hammoud</t>
  </si>
  <si>
    <t>21.379.269/0001-09</t>
  </si>
  <si>
    <t>1 Mic Rode VideoMic Pro R VMPR EX</t>
  </si>
  <si>
    <t>IA para edição de videos</t>
  </si>
  <si>
    <t>Florescer Eecor Ltda</t>
  </si>
  <si>
    <t>33.563.619/0001-63</t>
  </si>
  <si>
    <t>1 planta arvore artificial bambu real toque 1,6m + vaso E. bege 32cm</t>
  </si>
  <si>
    <t>Aj Som Comércio de Eletrônicos Ltda</t>
  </si>
  <si>
    <t>14.424.322/0001-72</t>
  </si>
  <si>
    <t>PF46 - Difusor acustico</t>
  </si>
  <si>
    <t>KH-34 Tab- TRIPE GIRAFA MULTIUSO P/MICROFONE E TABLET</t>
  </si>
  <si>
    <t>Ferragens e Loucas Certo Ltda</t>
  </si>
  <si>
    <t>42.422.717/0001-71</t>
  </si>
  <si>
    <t>Materiais diversos de hidraulica</t>
  </si>
  <si>
    <t>DONE COMERCIO DE MATERIAL DE CONSTRUCAO LTDA</t>
  </si>
  <si>
    <t>40.179.209/0001-89</t>
  </si>
  <si>
    <t>O REI DO ACOLCHOADO DE ELEVADORES LTDA</t>
  </si>
  <si>
    <t>41.763.339/0001-27</t>
  </si>
  <si>
    <t>4 capas acolchoadas para proteção de elevadores</t>
  </si>
  <si>
    <t>Rio do Pincel Tintas Ltda</t>
  </si>
  <si>
    <t>01.338.470/0003-94</t>
  </si>
  <si>
    <t>FUNDO FOS BCO 3,6L SEC RAP</t>
  </si>
  <si>
    <t>4 COMPENSADO NAVAL</t>
  </si>
  <si>
    <t>INSET SAVIO SERV. DE DEDETIZ. E IMUNIZACAO LTDA</t>
  </si>
  <si>
    <t>01.026.959/0001-69</t>
  </si>
  <si>
    <t>Desinsetizaçã de mosquitos em todo galpão do MPRJ localizado em Benfica</t>
  </si>
  <si>
    <t>FERRAGENS BUARQUE MACEDO EIRELLI</t>
  </si>
  <si>
    <t>03.963.122/0001-71</t>
  </si>
  <si>
    <t>IB ADESIVO PLAST PASTOSO CZ 400GR</t>
  </si>
  <si>
    <t>Showmar Comercio de Marmores e Granitos Ltda</t>
  </si>
  <si>
    <t>62.590.234/0001-93</t>
  </si>
  <si>
    <t>Peça reta, gr branco siena 2cm 1,52x12</t>
  </si>
  <si>
    <t>Pavilhao Material Para Construcao LTDA</t>
  </si>
  <si>
    <t>34.297.145/0001-18</t>
  </si>
  <si>
    <t>TORNEIRA DOCOL PRESSMATIC COMPATC</t>
  </si>
  <si>
    <t>TAMPAO T27</t>
  </si>
  <si>
    <t>MACENA COM. E SERV. DE EXPORT. E IMPORT. LTDA</t>
  </si>
  <si>
    <t>29.464.134/0001-45</t>
  </si>
  <si>
    <t>4 SPLITTER DIVISOR HDMI IX4 INTELBRAS</t>
  </si>
  <si>
    <t>PIMORE EDITORA E DISTRIBUIDORA DE PAPEIS LTDA</t>
  </si>
  <si>
    <t>42.199.505/0001-77</t>
  </si>
  <si>
    <t>20 REVISTA INDICE ONOMASTICO DOS PARECERES DOS MEMBROS DO MINISTERIO PÚBLICO 28 PAG. FORMATO A4</t>
  </si>
  <si>
    <t>CENTRAL DOS CARTUCHOS E ACESS. DE INFORM. LTDA</t>
  </si>
  <si>
    <t>02.987.848/0001-81</t>
  </si>
  <si>
    <t>10 APRISENTADOR LASER R500S SEM FIO PRETO</t>
  </si>
  <si>
    <t>A. C. L. ROMERO INFORMATICA</t>
  </si>
  <si>
    <t>32.085,994/0001-82</t>
  </si>
  <si>
    <t>3 SUPORT DE TETO PARA PROJETOR PROII00W BRANCO*</t>
  </si>
  <si>
    <t>PALACIO DA FERRAMENTA MÁQUINA LTDA</t>
  </si>
  <si>
    <t xml:space="preserve">100 PL 4X2 1MOD CI BUP, BR INOVAPRO, 10 -PL 4X4 4MOD. DIST, CI SUP. BR INOVAPRO E 48 -2 MOD.P/ TOM, RJ 45 BR MODULOPRO </t>
  </si>
  <si>
    <t xml:space="preserve">10 I:2 MOD P/ TOM, RJ 46 BR MODULOPRO </t>
  </si>
  <si>
    <t>Kalunga S.A</t>
  </si>
  <si>
    <t>Difusores de aroma, capsulas de café, bloqueador de odor, lampadas led e campainha</t>
  </si>
  <si>
    <t>50 IMPRESSÃO EM CANECA EM PORCELANA SUBLIMÁTICA 325ml</t>
  </si>
  <si>
    <t>Lampadas lede e difusores de aroma</t>
  </si>
  <si>
    <t>Luninaria de mesa e sacolas kraft branca</t>
  </si>
  <si>
    <t>Cia Decor Artigos de Cama Mesa e Banho Ltda</t>
  </si>
  <si>
    <t>27.624.699/0001-17</t>
  </si>
  <si>
    <t>1 Tapete Redondo Caribe 200X200  REDONDO CINZA CARIBE</t>
  </si>
  <si>
    <t>One design industria, comercio</t>
  </si>
  <si>
    <t>29.217.629/0001-70</t>
  </si>
  <si>
    <t>Mesa Auxiliar Fit Suporte Lateral Apoio Canto Centro Sofa Cama Leitura Livros Revista Notebook
Computador Luxo Estilo</t>
  </si>
  <si>
    <t>PEDRO HENRIQUE DA SILVA</t>
  </si>
  <si>
    <t>53.609.843/0001-56</t>
  </si>
  <si>
    <t xml:space="preserve">Mesa Luna Preta 60cm PRETO </t>
  </si>
  <si>
    <t>AISMA COMERCIO DE UTILIDADES PARA O LAR LTDA</t>
  </si>
  <si>
    <t>08.064.809/0013-22</t>
  </si>
  <si>
    <t>ORGANTZADOR C/ TRAVA</t>
  </si>
  <si>
    <t>CDR COMERCIO ELETRONICO EIRELI</t>
  </si>
  <si>
    <t>25.363.456/0001-47</t>
  </si>
  <si>
    <t>Ampulheta em Metal e Vidro Modelo Retro Vintage Cor Dourada Tamanho 17cm</t>
  </si>
  <si>
    <t>SENDAS DISTRIBUIDORA S A</t>
  </si>
  <si>
    <t>06.057.223/0514-00</t>
  </si>
  <si>
    <t>Balas Toffee diversas</t>
  </si>
  <si>
    <t xml:space="preserve">Prime ecommerce artigos eletro em geral Ltda </t>
  </si>
  <si>
    <t>41.075.283/0001-18</t>
  </si>
  <si>
    <t>Controle Remoto Da Tv Samsung Smart Hub Un32J4300</t>
  </si>
  <si>
    <t>PAD COMERCIO DE UTILIDADES E PRESENTES</t>
  </si>
  <si>
    <t>10.525.661/0001-94</t>
  </si>
  <si>
    <t>Apoio Ergonomico para os Pes</t>
  </si>
  <si>
    <t>STARHOUSE MEGA STORE LTDA</t>
  </si>
  <si>
    <t>04.617.659/0001-42</t>
  </si>
  <si>
    <t>ABAFADOR PROTETOR DE RUIDOS TIPO CONCHA 3M POMP MUFFLER 20DB</t>
  </si>
  <si>
    <t>Mesa Luna Preta 60cm PRETO</t>
  </si>
  <si>
    <t>GDC CON DE PROD ALIMEN ART HIG LIN DESC LTDA</t>
  </si>
  <si>
    <t>24.310.946/0003-84</t>
  </si>
  <si>
    <t>Biscoitos diversos e pão de mel</t>
  </si>
  <si>
    <t>Biscoitos diversos</t>
  </si>
  <si>
    <t>JAFI DECORACOES LTDA</t>
  </si>
  <si>
    <t>27.654.631/0001-80</t>
  </si>
  <si>
    <t>ORTOBON AMARELA 190X100</t>
  </si>
  <si>
    <t>TIJUCA SANTO AFONSO BAY LUGGAGE LTDA</t>
  </si>
  <si>
    <t>58.863.610/0001-07</t>
  </si>
  <si>
    <t>MOCHILA COM RODAS CITY SAFE PRETO</t>
  </si>
  <si>
    <t>SHEHRAZADE MODAS E ARTEFATOS DE COUROS LTDA</t>
  </si>
  <si>
    <t>33.050.246/0015-22</t>
  </si>
  <si>
    <t>33.050.246/0031-42</t>
  </si>
  <si>
    <t>MOCHILA PNOTEBOOK RESISTENTE A AGUA ADVANCED TRAVEL PRETO, COPO TERMICO COM CANUDO DUAL 1,2L PRETO E COPO TERMICO COM CANUDO DUAL 1,2L ROSA U</t>
  </si>
  <si>
    <t>Fone de ouvido c microfone USB-C preto R80</t>
  </si>
  <si>
    <t>ALLOSSI COMERCIAL LTDA</t>
  </si>
  <si>
    <t>12.924.774/0001-98</t>
  </si>
  <si>
    <t>Tripe amador Greika WT3770 E  Suporte de Celular para tripe Greika WF-16</t>
  </si>
  <si>
    <t>PALACIO DAS FERRAMENTAS E PARAFUSOS LTDA</t>
  </si>
  <si>
    <t>68.422.419/0001-75</t>
  </si>
  <si>
    <t>ARCO DE SERRA MULTIFUNCAO 12 PCS VONDER E DISCO DE SERRA EXPERT CARBIDE MULTI
WHELL 110MM BOSCH</t>
  </si>
  <si>
    <t>LIVRARIA TIJUCANA LTDA</t>
  </si>
  <si>
    <t>MEM MICRO SD 256GB CLASS10 100MBP SDS E MEM MICRO SD 128GB CLASS10 ULTRA100MBP</t>
  </si>
  <si>
    <t>JUMP SERVICOS GRAF COS LTDA</t>
  </si>
  <si>
    <t>15.610.540/0001-64</t>
  </si>
  <si>
    <t>Confecção de 6 unidades Adesivo Vinil Fosco "MPRJ"</t>
  </si>
  <si>
    <t>X MIDIA DIGITAL SIGNAGE LTDA</t>
  </si>
  <si>
    <t>63.745.453/0001-67</t>
  </si>
  <si>
    <t>Fomecimento e instalação de 10 quadros para exposição de fotos em aço inox escovado, com vidro antirreflexa e dimensões de 26x38 cm, incluindo tarjetas gravadas; fornecimento adicional-de 5 quadros. Fomecimento e instalação de letreiro em aço inox escovado com letras de 10 cm (MPRJ — Galeria dos Ouvidores).</t>
  </si>
  <si>
    <t>UPS CONTROLES - SISTEMAS E SERVICOS LTDA -ME</t>
  </si>
  <si>
    <t>12.729.028/0001-43</t>
  </si>
  <si>
    <t>VELCRO DUPLA FACE - 3 METROS - PRETO</t>
  </si>
  <si>
    <t>Períodos de: Aplicação: 05/07/2026 e Comprovação: 03/08/2026</t>
  </si>
  <si>
    <t>Suprido: MARCIA BORGES PINTO LOPES MOREIRA</t>
  </si>
  <si>
    <t>CPF: 101.930.167-62</t>
  </si>
  <si>
    <t>Períodos de: Aplicação: 10/07/2026 e Comprovação: 07/08/2026</t>
  </si>
  <si>
    <t>Suprido: ELAINE ALMEIDA PINHA</t>
  </si>
  <si>
    <t>Períodos de: Aplicação: 00/00/2026 e Comprovação: 00/00/2026</t>
  </si>
  <si>
    <t>Suprido: FELLIPE BOECHAT TRINDADE</t>
  </si>
  <si>
    <t>CPF: 156.244.027-67</t>
  </si>
  <si>
    <t>Períodos de: Aplicação: 16/07/2026 e Comprovação: 14/08/2026</t>
  </si>
  <si>
    <t>CPF: 1010.960.277-39</t>
  </si>
  <si>
    <t>Períodos de: Aplicação: 18/07/2026 e Comprovação: 14/08/2026</t>
  </si>
  <si>
    <t>Períodos de: Aplicação: 26/07/2026 e Comprovação: 24/08/2026</t>
  </si>
  <si>
    <t>COMERCIAL ELETRICA FARDIM LTDA</t>
  </si>
  <si>
    <t>50.476.428/0001-83</t>
  </si>
  <si>
    <t>Solufer Comercio de Ferro e Aço Ltda</t>
  </si>
  <si>
    <t>39.920.634/0001-40</t>
  </si>
  <si>
    <t>Roldanas truck 4"e rolamentos trilho V, roldana 4" c/ caixa para cantoneira trilho V, barra chata e vergalhão 10mm</t>
  </si>
  <si>
    <t>MELINO SANTOS MATERIAIS DE CONSTRUCAO LTDA</t>
  </si>
  <si>
    <t>36.268.065/0001-60</t>
  </si>
  <si>
    <t>Fita dupla face acrilica 12mm, folha de lixa para massa GR 220, verniz sparlack mogno avermelhado brilho galão 3,6L e coralit total balance fosco galhão branco</t>
  </si>
  <si>
    <t>METASAN SOLUCOES COM. DE MERCADORIAS LTDA</t>
  </si>
  <si>
    <t>54.002.056/0001-04</t>
  </si>
  <si>
    <t xml:space="preserve"> LONA PLÁSTICA 4MX100M e ESPUMA EXPANSIVA 500ML/320GR</t>
  </si>
  <si>
    <t>FRIGELAR COMERCIO E INDUSTRIA LTDA</t>
  </si>
  <si>
    <t>92.660.406/0052-69</t>
  </si>
  <si>
    <t xml:space="preserve">CORTINA DE AR EOS 200CM COM CONTROLE REMOTO 220V CA1220C </t>
  </si>
  <si>
    <t>CASTELO DE PAIVA VIDROS E FERRAGENS LTDA</t>
  </si>
  <si>
    <t>03.282.066/0001-00</t>
  </si>
  <si>
    <t>HE 1335PLM BR HELA BRANCO e CAPUCHINHO P TRINCO COPINHO AL PUXADORES BRANCO</t>
  </si>
  <si>
    <t>ELETRICA PADRAO BONSUCESSO MAT ELETRICOS LTDA</t>
  </si>
  <si>
    <t>53.702.196/0001-22</t>
  </si>
  <si>
    <t>MINI DISJ 2X32A MDWP-C32-2 15265726 WEG, KERELE FOTOCELULA JITO BIV QR51 QUALITRONIX e SPOT LED ECO 5W 3000K REDONDO BDS2-0350-01BLACK&amp;DECKER</t>
  </si>
  <si>
    <t>Jafade learai DecoracoesLtda</t>
  </si>
  <si>
    <t>03.382.806/0002-60</t>
  </si>
  <si>
    <t>TAPETE AVANTI Tapete colecao-Sensoriallinha capri estilo xadrez-03 cores Snow, blue,nude/ espessura10nm,100 %nylon, acabamento enn bainha virada medida 2.00 x 2.50m</t>
  </si>
  <si>
    <t>GRF TAPETES E CAPACHOS PERSONALIZADOS LTDA</t>
  </si>
  <si>
    <t>47.692.133/0001-30</t>
  </si>
  <si>
    <t>FIBRA VINIL PERSONALIZADO 2 2341.14, FIBRA VINIL PERSONALIZAD024612</t>
  </si>
  <si>
    <t>43.283.811/0027-99</t>
  </si>
  <si>
    <t xml:space="preserve">Arquivo estreito ppastas suspensas cristal </t>
  </si>
  <si>
    <t>BAZAR LUCIA DO SAARA LTDA</t>
  </si>
  <si>
    <t>01.444.013/0001-12</t>
  </si>
  <si>
    <t>ARRANJO DE JIBOIA PENDENTE</t>
  </si>
  <si>
    <t>SOLUMAR LAMIN DE MADEIRAS E MAТ DE CONSTRU LTDA</t>
  </si>
  <si>
    <t>COLA FORMICA 750 GR,  PARAFUSO C/CHATA PHILIPS 3.5 X 16, LAM DEC BRANCO TX 3.08 X 1.25 X 0,8</t>
  </si>
  <si>
    <t>Base de corte A3</t>
  </si>
  <si>
    <t>UNIS PLANTAS ORNAMENTAIS LTDA</t>
  </si>
  <si>
    <t>31.547.896/0001-57</t>
  </si>
  <si>
    <t>PRESTAÇÃO DE SERVIÇO DE LIMPEZA DE TERRENO COM ROÇAGEM MANUAL OU MECANIZADA, RETIRADA DE RESÍDUOS DE OBRA (ENTULHO) E LIXO  LOCAL: Santa Maria Madalena (Rua Barão de Madalena nº 43, Centro)</t>
  </si>
  <si>
    <t>J. C. de Oliveira Brindes-ltda</t>
  </si>
  <si>
    <t>31.898.877/0001-75</t>
  </si>
  <si>
    <t>Placa 20cm x 15cm em aço escovado com estojo</t>
  </si>
  <si>
    <t>2666934 INGRID SILVA DOS SANTOS</t>
  </si>
  <si>
    <t>22.666.934/0001-08</t>
  </si>
  <si>
    <t>Refil enchimento puffs flocos de isopor</t>
  </si>
  <si>
    <t>Suprido: MARCELO OLIVEIRA SANTOS</t>
  </si>
  <si>
    <t>Projeto de Reforma da Sede do MPRJ, com substituição de revestimentos internos e de fachada, telhas. Adequações à acessibilidade e intervenções em calçada com colocação de piso tátil direcional e alerta</t>
  </si>
  <si>
    <t>Leo S.A.</t>
  </si>
  <si>
    <t>61.069.373/0001-44</t>
  </si>
  <si>
    <t>Embalagem Octagonal para formica, formica BE vinho L138</t>
  </si>
  <si>
    <t>RAFAEL BARROS LIMA &amp; CIA LTDA</t>
  </si>
  <si>
    <t>63.307.018/0001-50</t>
  </si>
  <si>
    <t>Dois vidros temperados 5 mm medida 60 x 48 contento 4 fixadores, para uma imagem que também será instalada</t>
  </si>
  <si>
    <t>Desempenho de Cargo e Função</t>
  </si>
  <si>
    <t>RS Comercio de Materiais e Serviços Ltda</t>
  </si>
  <si>
    <t>31.352.507/0001-38</t>
  </si>
  <si>
    <t>Papel Para Plotter Sulfite 90g rolo 914mm x 50m - PAPEL CERTO (impressora plotter EPSON SC-T5475)</t>
  </si>
  <si>
    <t>PIVOTANDO COMERCIO E SERVICOS LTDA</t>
  </si>
  <si>
    <t>Fornecimento e instalação de texto em adesivo vinil com recorte eletrônico na cor branca</t>
  </si>
  <si>
    <t>Períodos de: Aplicação: 01/08/2026 e Comprovação: 28/08/2026</t>
  </si>
  <si>
    <t>Períodos de: Aplicação: 08/08/2026 e Comprovação: 04/09/2026</t>
  </si>
  <si>
    <t>Períodos de: Aplicação: 14/08/2026 e Comprovação: 11/09/2026</t>
  </si>
  <si>
    <t>Suprido: IRANILSON LEITE MACHADO</t>
  </si>
  <si>
    <t>CPF: 110.049.297-85</t>
  </si>
  <si>
    <t>Períodos de: Aplicação: 16/08/2026 e Comprovação: 14/09/2026</t>
  </si>
  <si>
    <t>Suprido: CLÁUDIO ALVES PEREIRA</t>
  </si>
  <si>
    <t>Períodos de: Aplicação: 24/08/2026 e Comprovação: 22/09/2026</t>
  </si>
  <si>
    <t>Suprido: DEBORA GOMES DE OLIVEIRA</t>
  </si>
  <si>
    <t>CPF: 102.528.327-95</t>
  </si>
  <si>
    <t>METASAN SOLUCOES COM. DE MERCADORIAS LTDA - EPP</t>
  </si>
  <si>
    <t>SELANTE ADESIVO PU40 280GR BAUTECH</t>
  </si>
  <si>
    <t>TEJO PARTICIPAÇÕES E SOLUÇÕES EMPRESARIAIS LTDA</t>
  </si>
  <si>
    <t>31.109.248/0001-19</t>
  </si>
  <si>
    <t>Coletor P/ Limpeza de Ar Condicionado Até 30.000 Btus Estrutura em Aluminio Azul</t>
  </si>
  <si>
    <t>Majuss Eletroeletronica LTDA</t>
  </si>
  <si>
    <t>07.329.877/0001-70</t>
  </si>
  <si>
    <t>CAIXA PORTA CHAYE METAL COM MARTELO</t>
  </si>
  <si>
    <t>LOCA FACIL VENDA E ALUGUEL DE EQUIPAMENTOS LTDA - ME</t>
  </si>
  <si>
    <t>51.859.543/0001-08</t>
  </si>
  <si>
    <t>ALUGUEL DE MARTELETE 18 KG, PONTEIRO SDS MAX, TALHADEIRA SDS MAX E PUNHO</t>
  </si>
  <si>
    <t>ALUGUEL SERRA ESQUADRIA TELESCOPICA 10" E DISCO PARA SERRA ESQUADRIA TELESCOPICA</t>
  </si>
  <si>
    <t>SHOPTEL ELETRONICA E TELECOMUNICACOES - EIRELI</t>
  </si>
  <si>
    <t>04.931.255/0001-29</t>
  </si>
  <si>
    <t xml:space="preserve">FECHADURA EZVIZ CS-DL03pro biometria R100-WBCP-GR E CONTROLE DE ACESSO IDFLEX BIO PRO CONTROLID
</t>
  </si>
  <si>
    <t>ELETROMIL COMERCIAL LTDA</t>
  </si>
  <si>
    <t>28.416.105/0005-79</t>
  </si>
  <si>
    <t>CONJ. 1 INT. SIMPLES+ TOMADA 2P+T 20A 250V, MINI DISJ. IP 20A 3KA G31SLC20 GE, MINI DISJ. IP 25A 3КA G31SLC25 GE e MINI DISJ. 2P 25A 3KA G32SLC25 GE</t>
  </si>
  <si>
    <t>BMB MATERIAL DE CONSTRUCAO S.A.</t>
  </si>
  <si>
    <t>23.476.033/0008-84</t>
  </si>
  <si>
    <t>BATEDOR P/PORTA BRANCO</t>
  </si>
  <si>
    <t>FRL PREMIUM LED COM ATAC DE MAT. ELETRICOS LTDA</t>
  </si>
  <si>
    <t>30.102.185/0001-06</t>
  </si>
  <si>
    <t>PLAFON QDR SOBR 18W 6500K</t>
  </si>
  <si>
    <t>ALUMIART MOREIRA ESQUAD DE ALUMINIO. FERRO E VIDRACARIA LTDA</t>
  </si>
  <si>
    <t>17.034.684/0001-45</t>
  </si>
  <si>
    <t>BOX DE ACRILICO</t>
  </si>
  <si>
    <t>ARRANJO PEPEROMIA N TERRARIO E ARRANJO DOROTY TERRARIO</t>
  </si>
  <si>
    <t>ARRANJO COMPLETО</t>
  </si>
  <si>
    <t xml:space="preserve">SIM </t>
  </si>
  <si>
    <t>Papel &amp; Estilo Livraria Ltda</t>
  </si>
  <si>
    <t>54.379.519/0001-51</t>
  </si>
  <si>
    <t>Marca Texto Grifpen amarelo faber Castell, clipes para papel N5 c/ 200 dourado BRW e Pasta em L A4 transparente c/ 10 42PP DAC</t>
  </si>
  <si>
    <t>Copigraf Copiadora Ind. e Com. de Papeis Ltda EPP</t>
  </si>
  <si>
    <t>04.284.424/0001-86</t>
  </si>
  <si>
    <t>Serviços graficos</t>
  </si>
  <si>
    <t>Nestlé Brasil Ltda</t>
  </si>
  <si>
    <t>Ispirazione Roma 2025 e volluto deca new SKU</t>
  </si>
  <si>
    <t>Zenilda Prado Portela</t>
  </si>
  <si>
    <t>60.354.467/0001-61</t>
  </si>
  <si>
    <t>Refil p/ soft - AguaSana Sanosoft</t>
  </si>
  <si>
    <t>Pimore Editora e Distribuidora de Papeis LTDA</t>
  </si>
  <si>
    <t xml:space="preserve">CANETA PERSONALIZADA EM PLASTICO, ESCRITA MEDIA, TINTA AZUL, GRIP EMBORRACHADO, CLIP CROMADO E BLOCO PROINFANCIA PERSONALIZADO,CORTE ESPECIAL, C/100 FLS E CAPA,14X10CM E FECHAMENTO EM ELASTICO. CAPA COUCHE 300G </t>
  </si>
  <si>
    <t>2 CENTO CARTOES DE VISITA EM PAPEL COUCHE FOSCO 300GR COLORIDO FRENTE E VERSO LAMINAÇÃO FOSCA E VERNIZ LOCALIZADO NO LOGO CORTE COM 4 CANTOS ARREDONDADOS R$ 215,00 CADA CENTO SENDO 100 PARA JOSÉ MARINHO PAULO JUNIOR E 100 PARA SERGIO RIBEIRO</t>
  </si>
  <si>
    <t>03 CENTO CARTÕES DE VISITA EM PAPEL COUCHE FOSCO 300GR COLORIDO FRENTE E VERSO LAMINAÇÃO FOSCA E VERNIZ LOCALIZADO NO LOGO CORTE COM 4 CANTOS ARREDONDADOS R$ 215,00 CADA CENTO SENDO 100 PARA ANA CAROLINA HENRIQUES BATOULI, 100 PARA FRANCISCO COSTA - CHICÃO E 100 PARA MIKELA C.AMORIM DE ALBURQUERQUE LIRA</t>
  </si>
  <si>
    <t>LAB CHAPAS E SOLUCOES EM ACRILICO LTDA</t>
  </si>
  <si>
    <t>62.275.885/0001-99</t>
  </si>
  <si>
    <t>DISPLAY DE MESA SOB MEDIDA</t>
  </si>
  <si>
    <t>SINICIP-IMUNIZACAO E CONTROLE DE PRAGAS LTDA</t>
  </si>
  <si>
    <t>59.899.659/0001-74</t>
  </si>
  <si>
    <t>Descupinização de cupim de solo no teto, gerência do arquivo térreo + madeiramento do telhado. Serviço realizado no endereço: Rua Pedro Alves, n° 187- Santo Cristo.</t>
  </si>
  <si>
    <t>CASE ESTOJO ORGANIZADOR (BATERIA PORTATIL) PERSONAILZADA COM LOGO EM DOURADO MPRJ</t>
  </si>
  <si>
    <t>Abafador de ruidos Muffler HB00478491 3M CX 1 UN</t>
  </si>
  <si>
    <t>Ecco Tavolone - Madeiras e Compensados LTDA</t>
  </si>
  <si>
    <t>09.249.912/0001-76</t>
  </si>
  <si>
    <t>FITA DE BORDA GRAFITE MATT 64MM 20 MT,  LAMINADO TX CHENE LINHEIRO MD22
FORMICA, AMINADO TX GRAFITE PP56 PERTECH, MASSA F-12 BRANCA BASE DAGUA 400 GR VIAPOL</t>
  </si>
  <si>
    <t>LARA DESIGN ARTIGOS EVANGELICOS LTDA ME</t>
  </si>
  <si>
    <t>60.532.955/0001-11</t>
  </si>
  <si>
    <t>PULPITO DE MADEIRA M32</t>
  </si>
  <si>
    <t>ADESIVO INSTANTANEO TEKBOND 200 1000</t>
  </si>
  <si>
    <t>MONFARDINI MADEIRAS E FERRAGENS LTDA</t>
  </si>
  <si>
    <t>53.173.184/0001-58</t>
  </si>
  <si>
    <t>CANTON.FIX.2F 13X13 MACICA NIQ.C/100 TORO, PAR CHIPB PH2 CH 30X 10 BIC MONFA</t>
  </si>
  <si>
    <t>ADESIVO INSTANTANEO TEKBOND 200 100G, FORMICA TX  BCO PURO EVID, COMP NAVAL 2200X1600X20MM, MASSA P/ MADEIRA CUMARU LEO 400G</t>
  </si>
  <si>
    <t>COFIL COMERCIO DE FERRO ITABAPOANA LTDA</t>
  </si>
  <si>
    <t>27.023.563/0001-51</t>
  </si>
  <si>
    <t>ARMARIO DE CORRER DE ALUMINIO E ACM 239,5 X 0,845, ARMARIO DE CORRER DE ALUMINIO E ACM 107,50 X 0,845, ARMARIO DE CORRER DE ALUMINIO E ACM 124,5 X 0,838</t>
  </si>
  <si>
    <t>BRITO COSTA ATACADÃO DE MAT. DE CONSTRUÇÃO LTDA</t>
  </si>
  <si>
    <t>37.943.526/0001-15</t>
  </si>
  <si>
    <t>AREIA SC, PEDRA N1 SC</t>
  </si>
  <si>
    <t>J В МАТЕRIAIS DE CONSTRUCAQ LTDA</t>
  </si>
  <si>
    <t>30.944.771/0001-06</t>
  </si>
  <si>
    <t>LONA PRETA 4X 100м</t>
  </si>
  <si>
    <t>Disjuntor JW Tripolar Curva C 32A 10.25, Disjuntor JW Tripolar Curva C 63A 10.25</t>
  </si>
  <si>
    <t>Contator TRC1-2510 25 Amperes 220VCA INA 03.26, Contato Auxiliar TRF4-04 4NF p/ contator 03.26</t>
  </si>
  <si>
    <t>ARMACAO SECUNDARIA REX 1x1 DEFIX, ISOLADOR ROLDANA 72X72 DEFIX, PARAFUSO R.TOTAL M16-2,0X600MM +4 PORCAS GF, CX MED TRIFAS CM3 P2 200A ENEL AMPLA 7568 TAR, CX PROTECAO MONOF CPGI N3 ENEL AMPLA 7569 TAF, CAIXA DE ATERRAMENTO 230X2550 GR DUAL</t>
  </si>
  <si>
    <t>Abracadeira Copo de I S/Buch</t>
  </si>
  <si>
    <t>STAN ELETRICA LTDA</t>
  </si>
  <si>
    <t>52.231.901/0001-68</t>
  </si>
  <si>
    <t>JOSE CLAUDIO GONCALVES PINTO NETO</t>
  </si>
  <si>
    <t>55.623.215/0001-50</t>
  </si>
  <si>
    <t>Poste 7 metros lipo T 300 DAN</t>
  </si>
  <si>
    <t>LOCA FACIL FERRAMENTAS</t>
  </si>
  <si>
    <t>Aluguel de Serra Esquadria Telescopica 10", Disco para Serra Esquadria Telescopica</t>
  </si>
  <si>
    <t>COMERCIAL ELETRICA GRANDE RIO LTDA MЕ</t>
  </si>
  <si>
    <t>OSMAG-RIO E STOCK FRIO COM. DE REFRIG. LTDA</t>
  </si>
  <si>
    <t>09.089.849/0001-58</t>
  </si>
  <si>
    <t>CURVA COBRE 90 GRAUS 3/4 E CURVA COBRE 90 GRAUS 3/8</t>
  </si>
  <si>
    <t>Episeg Equipamentos de Seguranca Ltda</t>
  </si>
  <si>
    <t>48.547.153/0001-80</t>
  </si>
  <si>
    <t>CAPACETE C/CARNEIRA C/SELO INMETRO AZ ESCURO</t>
  </si>
  <si>
    <t>NICE VIDROS E INSTALACOES LTDA</t>
  </si>
  <si>
    <t>02.126.546/0001-19</t>
  </si>
  <si>
    <t>30 PEÇAS DE VIDROS COMUM 4MM LISO INCOLOR LAPIDADО MEDIDAS:1,200X1,200</t>
  </si>
  <si>
    <t>LOCA FACIL VENDA E ALUGUEL DE EQUIPAMENTOS LTDA</t>
  </si>
  <si>
    <t>03 Disco para Serra Esquadria Telescopica</t>
  </si>
  <si>
    <t>PAVILHÃO MATERIAL PARA CONSTRUÇÃO LTDA</t>
  </si>
  <si>
    <t>14 Cantoneira Mao Francesa 20 cm Branca e 10 Cantoneira Mao Francesa 40 cm Brancа</t>
  </si>
  <si>
    <t>DIBA 695 DISTRIBUIDORA DE MATERIAIS ELETRICOS LTDA</t>
  </si>
  <si>
    <t>05.255.141/0006-83</t>
  </si>
  <si>
    <t xml:space="preserve">02 EXAUSTOR VENTO C/ ADAPTADOR 220V e01  DISJUNTOR BIPOLAR 50A NOVO 250-7MВ </t>
  </si>
  <si>
    <t>01 CONTROLE DE ACESSO IDTOUCH CONTROLID MIFARE</t>
  </si>
  <si>
    <t>200 PARAF.R.MAQ.WW C.CH.1/8X1.1/2 FZ e 200 PORCA FERRO TP.ALTA R.W 1/8</t>
  </si>
  <si>
    <t>06 ATLAS FITA DUP.FACE TRANSP.19MMX20MT</t>
  </si>
  <si>
    <t>Obrazem Materiais de Construcao Ltda.</t>
  </si>
  <si>
    <t>47.405.165/0001-07</t>
  </si>
  <si>
    <t>12 Adesivo PU40 Preto 360g - Doctor Bond e 04 Adesivo PU40 Preto 387gr - Almaftex</t>
  </si>
  <si>
    <t>DIBA695 DIST. DE MAT. ELETRICO Е HIDRAULICO LTDA</t>
  </si>
  <si>
    <t>05.255.141/0001-79</t>
  </si>
  <si>
    <t>01 CAIXA DISJUNTOR TRIFASICO 70A LIGHT, 04 CONECTOR DERIVACAO PERFURANT e 02 REFLETOR LED 200W IP65/IP66/IP67 SLIМ BRANCO</t>
  </si>
  <si>
    <t>ELETRO Z IND.E COM. DE MATERIAL ELETRICO LTDA</t>
  </si>
  <si>
    <t>30.797.724/0001-79</t>
  </si>
  <si>
    <t>01 CABECOTE 3 ALUMINIO</t>
  </si>
  <si>
    <t>AEB SANTA IZABEL ELETRICIDADE LTDA</t>
  </si>
  <si>
    <t>33.134.933/0001-20</t>
  </si>
  <si>
    <t>50 ADAPTADOR UNIVERSAL 2P+T 10A 250V BR</t>
  </si>
  <si>
    <t>FERRAGENS 2 IRMÃOS LTDA</t>
  </si>
  <si>
    <t>52.991.402/0001-07</t>
  </si>
  <si>
    <t>VERGALHAO 3/8 (10 MM)</t>
  </si>
  <si>
    <t>30 CONEC. SAK 6,0MM2 CTS6U CONNECTWELL</t>
  </si>
  <si>
    <t>MÉIER INFORMÁTICA COMÉRCIO E SERVIÇO LTDA</t>
  </si>
  <si>
    <t>51.590.072/0001-77</t>
  </si>
  <si>
    <t>10 HP KIT TECLADO + MOUSE 330 WIRELESS</t>
  </si>
  <si>
    <t>RIO CENTRO ELETRONICA Ltda - ME</t>
  </si>
  <si>
    <t>30.670.988/0001-67</t>
  </si>
  <si>
    <t>30 FIO STAR BRASIL CRISTAL 2X2.5MM2</t>
  </si>
  <si>
    <t>FG TECNOLOGIA, S0LOCORS Ic LTDA</t>
  </si>
  <si>
    <t>58.530.509/0001-26</t>
  </si>
  <si>
    <t xml:space="preserve">10 CABO HDMI 204K 19P 10M E 06 CABO HDMI 20M </t>
  </si>
  <si>
    <t> Ilumina Com. de Acessorios Para Celulares LTDA</t>
  </si>
  <si>
    <t>59.170.625/0001-44</t>
  </si>
  <si>
    <t>01 CAPA PARA IPHONE 17 PRO MAX E 01 PELICULA PARA IPHONE 17 PRO MAX</t>
  </si>
  <si>
    <t>FLORICULTURA CAMELIA FLORES RIO DE JANEIRO LTDA</t>
  </si>
  <si>
    <t>65.987.945/0001-94</t>
  </si>
  <si>
    <t>JARDINEIRA DE 9 METROS</t>
  </si>
  <si>
    <t>SAGGIO E DE MOURA LTDA - ME</t>
  </si>
  <si>
    <t>10.297.024/0001-08</t>
  </si>
  <si>
    <t>Locação de rádios comunicadores para utilização em evento no Rio de Janeiro /RJ, no dia 22 de junho de 2026</t>
  </si>
  <si>
    <t>FLAVIA FERNANDES DE VASCONCELLOS EVENTOS E TREINAMENTOS</t>
  </si>
  <si>
    <t>11.147.793/0001-92</t>
  </si>
  <si>
    <t>SERVIÇOS DE EVENTOS PRESTADOS NA SOLENIDADE DE POSSE DA NOVA CORREGEDORA GERAL DO ESTADO DO RIO DE JANEIRO.</t>
  </si>
  <si>
    <t>Papel 180g 210x297 opaline branco Spiral PT 50 FL</t>
  </si>
  <si>
    <t>Papel 170g 210x297 couche fosco A4 2275451 Spiral</t>
  </si>
  <si>
    <t>01 CENTO DE CARTÕES TA.54X85 PAPEL COUCHÊ FOSCO 300GR 4/4 LAMINAÇÃO FOSCA VERNIZ LOCALIZADO CORTE COM 4 CANTOS ARRENDONDADOS PARA WANDERLEI DE MATOS</t>
  </si>
  <si>
    <t>02 CENTO DE CARTÕES TA.54X85 PAPEL COUCHÊ FOSCO 300GR 4/4 LAMINAÇÃO FOSCA VERNIZ LOCALIZADO CORTE COM 4 CANTOS ARRENDONDADOS SENDO 100 PARA VANESSA GOMES E 100 PARA SAUVEI LAI</t>
  </si>
  <si>
    <t>Glassfer Com de Vidros, Cristais e Ferragens Ltda</t>
  </si>
  <si>
    <t>11.661.847/0001-33</t>
  </si>
  <si>
    <t>Prolongador 3/4"x 2.5cm cromado</t>
  </si>
  <si>
    <t>RS COMERCIO DE MATERIAIS E SERVICOS LTDA</t>
  </si>
  <si>
    <t>Protetor Facial Para Oculos Vr - Todos Os Modelos -Materia-Prima: TNT BRANCO 50g (Polipropileno), com elasticos rolicos BRANCOS soldados tamanho adulto.(pacote com 100 und.)</t>
  </si>
  <si>
    <t>Andrea Elkind</t>
  </si>
  <si>
    <t>PONTUAL MATERIAIS PARA ESCRITORIO E INFORMATICA LTDA</t>
  </si>
  <si>
    <t>63.933.584/0001-78</t>
  </si>
  <si>
    <t>PLAQUETAS PLASTICAS</t>
  </si>
  <si>
    <t>JOTA ROCHA EMBALAGENS E DESCARTAVEIS LTDA</t>
  </si>
  <si>
    <t>48.477.663/0001-28</t>
  </si>
  <si>
    <t>SACOLA REFORCADA BRANCA- [50X60] CAIXA C/5 KG</t>
  </si>
  <si>
    <t>Rafael Soares Machado</t>
  </si>
  <si>
    <t>137.117.987-56</t>
  </si>
  <si>
    <t>Limpeza, manutenção e conservação de vias e logradouros públicos, imóveis, chaminés, piscinas, parques, jardins e congêneres.</t>
  </si>
  <si>
    <t>IMPERIAL RJ COMERCIO LTDA</t>
  </si>
  <si>
    <t>43.684.525/0001-04</t>
  </si>
  <si>
    <t>CONTRA PINO GALVANIZADO E PUNHO DE BORRACHA</t>
  </si>
  <si>
    <t>2 CENTO CARTOES DE VISITA EM PAPEL COUCHÊ FOSCO 300GR 4/4 LAMINAÇÃO FOSCA VERNIZ LOCALIZADO CORTE COM OS 4 CANTOS 2 ARREDONDADOS, SENDO 100 PARA OZIAS JOSÉ E ANDREA RODRIQUES</t>
  </si>
  <si>
    <t>2 CENTO CARTÕES DE VISITA EM PAPEL COUCHÊ FOSCO 300GR 4/4 LAMINAÇÃO FOSCA VERNIZ LOCALIZADO CORTE COM OS 4 CANTOs ARREDONDADOS, SENDO 100 PARA MATHEUS RINALDI E LAILA ANTÔNIA</t>
  </si>
  <si>
    <t>SANDRA MARIA LEITAO MEDEIROS LTDA</t>
  </si>
  <si>
    <t>40.344.737/0001-46</t>
  </si>
  <si>
    <t>01 Reparação na Estrutura de Ombrelone de 3mx3m(e pintura)</t>
  </si>
  <si>
    <t>Períodos de: Aplicação: 22/08/2026 e Comprovação: 18/09/2026</t>
  </si>
  <si>
    <t>RIO CENTRO ELETRONICA Ltda- ME</t>
  </si>
  <si>
    <t>100 FIO STAR BRASIL CRISTAL 2X2,5MM2 (12)</t>
  </si>
  <si>
    <t>Palácio da Ferrarnenta Maquinas Ltda</t>
  </si>
  <si>
    <t>Placa 4X2 para dois módulos, com suporte, Placa 4X2 para um módulo, com suporte, Placa 4X4 para seis módulos, com suporte, Módulo cego, Kit módulo para tomada RJ 45</t>
  </si>
  <si>
    <t>LIBRA EVENTOS LOCACAO DE EQUIP. P/ EVENTOS LTDA</t>
  </si>
  <si>
    <t>64.764.825/0001-65</t>
  </si>
  <si>
    <t>Locação de 3 Óculos de realidade aumentada e Locação de 1 Televisor 43"</t>
  </si>
  <si>
    <t>Períodos de: Aplicação: 04/09/2026 e Comprovação: 02/10/2026</t>
  </si>
  <si>
    <t>Períodos de: Aplicação: 05/06/2026 e Comprovação: 02/10/2026</t>
  </si>
  <si>
    <t>Períodos de: Aplicação: 17/09/2026 e Comprovação: 16/10/2026</t>
  </si>
  <si>
    <t>Períodos de: Aplicação: 21/09/2026 e Comprovação: 20/10/2026</t>
  </si>
  <si>
    <t>Períodos de: Aplicação: 28/09/2026 e Comprovação: 27/10/2026</t>
  </si>
  <si>
    <t>EM APLICAÇÃO</t>
  </si>
  <si>
    <t>Data da Última Atualização: 11/08/2026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</si>
</sst>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[$R$-416]#,##0.00\ ;[Red]\([$R$-416]#,##0.00\)"/>
    <numFmt numFmtId="165" formatCode="&quot;R$&quot;#,##0.00_);[Red]&quot;(R$&quot;#,##0.00\)"/>
    <numFmt numFmtId="166" formatCode="_-[$R$-416]\ * #,##0.00_-;\-[$R$-416]\ * #,##0.00_-;_-[$R$-416]\ * \-??_-;_-@_-"/>
    <numFmt numFmtId="167" formatCode="\ [$R$-416]\ * #,##0.00\ ;\-[$R$-416]\ * #,##0.00\ ;\ [$R$-416]\ * \-#\ ;\ @\ "/>
    <numFmt numFmtId="168" formatCode="d/m/yyyy"/>
    <numFmt numFmtId="169" formatCode="_-&quot;R$ &quot;* #,##0.00_-;&quot;-R$ &quot;* #,##0.00_-;_-&quot;R$ &quot;* \-??_-;_-@_-"/>
    <numFmt numFmtId="170" formatCode="_-[$R$-416]\ * #,##0.00_-;\-[$R$-416]\ * #,##0.00_-;_-[$R$-416]\ * &quot;-&quot;??_-;_-@_-"/>
    <numFmt numFmtId="171" formatCode="###&quot;.&quot;###&quot;.&quot;###&quot;-&quot;##"/>
  </numFmts>
  <fonts count="44" x14ac:knownFonts="1">
    <font>
      <sz val="10"/>
      <name val="MS Sans Serif"/>
      <charset val="1"/>
    </font>
    <font>
      <u/>
      <sz val="10"/>
      <color theme="10"/>
      <name val="MS Sans Serif"/>
      <charset val="1"/>
    </font>
    <font>
      <sz val="11"/>
      <color theme="1"/>
      <name val="Arial"/>
      <family val="2"/>
      <charset val="1"/>
    </font>
    <font>
      <b/>
      <sz val="14"/>
      <color rgb="FF808080"/>
      <name val="Arial"/>
      <family val="2"/>
      <charset val="1"/>
    </font>
    <font>
      <b/>
      <sz val="11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1"/>
      <color rgb="FF808080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1"/>
      <color rgb="FFF2F2F2"/>
      <name val="Arial"/>
      <family val="2"/>
      <charset val="1"/>
    </font>
    <font>
      <b/>
      <sz val="10"/>
      <name val="MS Sans Serif"/>
      <charset val="1"/>
    </font>
    <font>
      <b/>
      <sz val="11"/>
      <name val="Arial"/>
      <family val="2"/>
      <charset val="1"/>
    </font>
    <font>
      <b/>
      <sz val="11"/>
      <name val="MS Sans Serif"/>
      <charset val="1"/>
    </font>
    <font>
      <b/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0"/>
      <color rgb="FF000000"/>
      <name val="MS Sans Serif"/>
      <charset val="1"/>
    </font>
    <font>
      <b/>
      <sz val="11"/>
      <color rgb="FF000000"/>
      <name val="MS Sans Serif"/>
      <charset val="1"/>
    </font>
    <font>
      <sz val="11"/>
      <color rgb="FF000000"/>
      <name val="Arial"/>
      <family val="2"/>
      <charset val="1"/>
    </font>
    <font>
      <u/>
      <sz val="10"/>
      <color theme="1"/>
      <name val="MS Sans Serif"/>
      <charset val="1"/>
    </font>
    <font>
      <b/>
      <sz val="9"/>
      <color theme="1"/>
      <name val="Arial"/>
      <family val="2"/>
      <charset val="1"/>
    </font>
    <font>
      <b/>
      <sz val="11"/>
      <color rgb="FF000000"/>
      <name val="Aptos Display"/>
      <charset val="1"/>
    </font>
    <font>
      <b/>
      <sz val="11"/>
      <color rgb="FF000000"/>
      <name val="Calibri"/>
      <charset val="1"/>
    </font>
    <font>
      <b/>
      <sz val="11"/>
      <color rgb="FF000000"/>
      <name val="Aptos Narrow"/>
      <charset val="1"/>
    </font>
    <font>
      <b/>
      <sz val="11"/>
      <color rgb="FF242424"/>
      <name val="Aptos Narrow"/>
      <charset val="1"/>
    </font>
    <font>
      <sz val="10"/>
      <name val="MS Sans Serif"/>
      <charset val="1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0"/>
      <name val="MS Sans Serif"/>
    </font>
    <font>
      <u/>
      <sz val="10"/>
      <color theme="10"/>
      <name val="MS Sans Serif"/>
    </font>
    <font>
      <b/>
      <sz val="11"/>
      <name val="Arial"/>
      <family val="2"/>
    </font>
    <font>
      <b/>
      <sz val="11"/>
      <name val="MS Sans Serif"/>
    </font>
    <font>
      <b/>
      <sz val="11"/>
      <color rgb="FF474747"/>
      <name val="Arial"/>
      <family val="2"/>
      <charset val="1"/>
    </font>
    <font>
      <b/>
      <sz val="11"/>
      <name val="Arial"/>
    </font>
    <font>
      <b/>
      <sz val="11"/>
      <color rgb="FF000000"/>
      <name val="MS Sans Serif"/>
    </font>
    <font>
      <sz val="11"/>
      <color theme="1"/>
      <name val="Arial"/>
      <family val="2"/>
    </font>
    <font>
      <b/>
      <sz val="11"/>
      <color rgb="FF000000"/>
      <name val="Arial"/>
      <charset val="1"/>
    </font>
    <font>
      <b/>
      <sz val="9"/>
      <name val="MS Sans Serif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b/>
      <sz val="11"/>
      <color rgb="FF242424"/>
      <name val="Aptos Narrow"/>
      <family val="2"/>
    </font>
    <font>
      <b/>
      <sz val="12"/>
      <color rgb="FF242424"/>
      <name val="Aptos Narrow"/>
      <family val="2"/>
    </font>
    <font>
      <b/>
      <sz val="11"/>
      <color theme="1"/>
      <name val="MS Sans Serif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rgb="FFFCD5B5"/>
      </patternFill>
    </fill>
    <fill>
      <patternFill patternType="solid">
        <fgColor rgb="FFFFFF00"/>
        <bgColor rgb="FFFFFF0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2F2F2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5" fontId="24" fillId="0" borderId="0" applyBorder="0" applyProtection="0"/>
    <xf numFmtId="0" fontId="1" fillId="0" borderId="0" applyBorder="0" applyProtection="0"/>
    <xf numFmtId="0" fontId="1" fillId="0" borderId="0" applyBorder="0" applyProtection="0"/>
    <xf numFmtId="164" fontId="24" fillId="0" borderId="0" applyBorder="0" applyProtection="0"/>
    <xf numFmtId="0" fontId="24" fillId="0" borderId="0" applyBorder="0" applyProtection="0"/>
    <xf numFmtId="0" fontId="24" fillId="0" borderId="0" applyBorder="0" applyProtection="0"/>
    <xf numFmtId="0" fontId="24" fillId="0" borderId="0" applyBorder="0" applyProtection="0"/>
    <xf numFmtId="0" fontId="24" fillId="0" borderId="0" applyBorder="0" applyProtection="0"/>
    <xf numFmtId="0" fontId="30" fillId="0" borderId="0" applyNumberFormat="0" applyFill="0" applyBorder="0" applyAlignment="0" applyProtection="0"/>
    <xf numFmtId="43" fontId="24" fillId="0" borderId="0" applyFont="0" applyFill="0" applyBorder="0" applyAlignment="0" applyProtection="0"/>
  </cellStyleXfs>
  <cellXfs count="141">
    <xf numFmtId="0" fontId="0" fillId="0" borderId="0" xfId="0"/>
    <xf numFmtId="0" fontId="7" fillId="3" borderId="1" xfId="6" applyFont="1" applyFill="1" applyBorder="1" applyAlignment="1" applyProtection="1">
      <alignment horizontal="center" vertical="center"/>
    </xf>
    <xf numFmtId="0" fontId="2" fillId="0" borderId="0" xfId="0" applyFont="1"/>
    <xf numFmtId="166" fontId="2" fillId="0" borderId="0" xfId="1" applyNumberFormat="1" applyFont="1" applyBorder="1" applyProtection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66" fontId="6" fillId="2" borderId="1" xfId="1" applyNumberFormat="1" applyFont="1" applyFill="1" applyBorder="1" applyAlignment="1" applyProtection="1">
      <alignment horizontal="center" vertical="center"/>
    </xf>
    <xf numFmtId="167" fontId="7" fillId="3" borderId="1" xfId="4" applyNumberFormat="1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67" fontId="9" fillId="4" borderId="1" xfId="4" applyNumberFormat="1" applyFont="1" applyFill="1" applyBorder="1" applyAlignment="1" applyProtection="1">
      <alignment horizontal="center" vertical="center"/>
    </xf>
    <xf numFmtId="168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166" fontId="4" fillId="0" borderId="1" xfId="1" applyNumberFormat="1" applyFont="1" applyBorder="1" applyAlignment="1" applyProtection="1">
      <alignment vertical="center"/>
    </xf>
    <xf numFmtId="165" fontId="4" fillId="0" borderId="1" xfId="1" applyFont="1" applyBorder="1" applyAlignment="1" applyProtection="1">
      <alignment vertical="center"/>
    </xf>
    <xf numFmtId="165" fontId="4" fillId="0" borderId="1" xfId="1" applyFont="1" applyBorder="1" applyAlignment="1" applyProtection="1">
      <alignment horizontal="center" vertical="center"/>
    </xf>
    <xf numFmtId="0" fontId="1" fillId="3" borderId="1" xfId="2" applyFill="1" applyBorder="1" applyProtection="1"/>
    <xf numFmtId="0" fontId="0" fillId="3" borderId="1" xfId="0" applyFill="1" applyBorder="1"/>
    <xf numFmtId="0" fontId="11" fillId="3" borderId="1" xfId="0" applyFont="1" applyFill="1" applyBorder="1" applyAlignment="1">
      <alignment horizontal="right" vertical="center"/>
    </xf>
    <xf numFmtId="166" fontId="11" fillId="3" borderId="1" xfId="1" applyNumberFormat="1" applyFont="1" applyFill="1" applyBorder="1" applyAlignment="1" applyProtection="1">
      <alignment vertical="center"/>
    </xf>
    <xf numFmtId="0" fontId="0" fillId="0" borderId="1" xfId="0" applyBorder="1"/>
    <xf numFmtId="166" fontId="24" fillId="0" borderId="1" xfId="1" applyNumberFormat="1" applyBorder="1" applyProtection="1"/>
    <xf numFmtId="168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168" fontId="4" fillId="0" borderId="1" xfId="0" applyNumberFormat="1" applyFont="1" applyBorder="1" applyAlignment="1">
      <alignment horizontal="left" vertical="center" wrapText="1"/>
    </xf>
    <xf numFmtId="165" fontId="5" fillId="0" borderId="1" xfId="1" applyFont="1" applyBorder="1" applyAlignment="1" applyProtection="1">
      <alignment vertical="center"/>
    </xf>
    <xf numFmtId="0" fontId="1" fillId="3" borderId="1" xfId="3" applyFill="1" applyBorder="1" applyProtection="1"/>
    <xf numFmtId="0" fontId="2" fillId="0" borderId="1" xfId="0" applyFont="1" applyBorder="1"/>
    <xf numFmtId="166" fontId="2" fillId="0" borderId="1" xfId="1" applyNumberFormat="1" applyFont="1" applyBorder="1" applyProtection="1"/>
    <xf numFmtId="168" fontId="14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166" fontId="14" fillId="5" borderId="1" xfId="1" applyNumberFormat="1" applyFont="1" applyFill="1" applyBorder="1" applyAlignment="1" applyProtection="1">
      <alignment horizontal="center" vertical="center"/>
    </xf>
    <xf numFmtId="165" fontId="4" fillId="5" borderId="1" xfId="1" applyFont="1" applyFill="1" applyBorder="1" applyAlignment="1" applyProtection="1">
      <alignment vertical="center"/>
    </xf>
    <xf numFmtId="166" fontId="4" fillId="5" borderId="1" xfId="1" applyNumberFormat="1" applyFont="1" applyFill="1" applyBorder="1" applyAlignment="1" applyProtection="1">
      <alignment vertical="center"/>
    </xf>
    <xf numFmtId="165" fontId="4" fillId="6" borderId="1" xfId="1" applyFont="1" applyFill="1" applyBorder="1" applyAlignment="1" applyProtection="1">
      <alignment horizontal="center" vertical="center"/>
    </xf>
    <xf numFmtId="0" fontId="4" fillId="0" borderId="1" xfId="0" applyFont="1" applyBorder="1"/>
    <xf numFmtId="0" fontId="14" fillId="0" borderId="1" xfId="0" applyFont="1" applyBorder="1" applyAlignment="1">
      <alignment horizontal="center"/>
    </xf>
    <xf numFmtId="0" fontId="10" fillId="0" borderId="1" xfId="0" applyFont="1" applyBorder="1"/>
    <xf numFmtId="0" fontId="10" fillId="3" borderId="1" xfId="0" applyFont="1" applyFill="1" applyBorder="1"/>
    <xf numFmtId="166" fontId="4" fillId="0" borderId="1" xfId="1" applyNumberFormat="1" applyFont="1" applyBorder="1" applyAlignment="1" applyProtection="1">
      <alignment horizontal="right"/>
    </xf>
    <xf numFmtId="169" fontId="4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/>
    </xf>
    <xf numFmtId="166" fontId="4" fillId="0" borderId="1" xfId="1" applyNumberFormat="1" applyFont="1" applyBorder="1" applyAlignment="1" applyProtection="1">
      <alignment horizontal="center" vertical="center"/>
    </xf>
    <xf numFmtId="168" fontId="4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7" fillId="0" borderId="0" xfId="8" applyFont="1" applyBorder="1" applyProtection="1"/>
    <xf numFmtId="0" fontId="14" fillId="5" borderId="1" xfId="0" applyFont="1" applyFill="1" applyBorder="1" applyAlignment="1">
      <alignment horizontal="center"/>
    </xf>
    <xf numFmtId="0" fontId="18" fillId="3" borderId="1" xfId="3" applyFont="1" applyFill="1" applyBorder="1" applyProtection="1"/>
    <xf numFmtId="168" fontId="5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/>
    <xf numFmtId="165" fontId="4" fillId="5" borderId="1" xfId="1" applyFont="1" applyFill="1" applyBorder="1" applyAlignment="1" applyProtection="1">
      <alignment horizontal="center" vertical="center"/>
    </xf>
    <xf numFmtId="0" fontId="12" fillId="0" borderId="1" xfId="0" applyFont="1" applyBorder="1" applyAlignment="1">
      <alignment wrapText="1"/>
    </xf>
    <xf numFmtId="0" fontId="14" fillId="0" borderId="0" xfId="7" applyFont="1" applyBorder="1" applyAlignment="1" applyProtection="1">
      <alignment vertical="center"/>
    </xf>
    <xf numFmtId="0" fontId="25" fillId="7" borderId="1" xfId="0" applyFont="1" applyFill="1" applyBorder="1" applyAlignment="1">
      <alignment vertical="center"/>
    </xf>
    <xf numFmtId="0" fontId="25" fillId="7" borderId="1" xfId="0" applyFont="1" applyFill="1" applyBorder="1" applyAlignment="1">
      <alignment horizontal="right" vertical="center"/>
    </xf>
    <xf numFmtId="170" fontId="27" fillId="7" borderId="1" xfId="1" applyNumberFormat="1" applyFont="1" applyFill="1" applyBorder="1" applyAlignment="1">
      <alignment horizontal="center" vertical="center"/>
    </xf>
    <xf numFmtId="165" fontId="25" fillId="0" borderId="1" xfId="1" applyFont="1" applyBorder="1" applyAlignment="1">
      <alignment vertical="center"/>
    </xf>
    <xf numFmtId="0" fontId="25" fillId="9" borderId="1" xfId="0" applyFont="1" applyFill="1" applyBorder="1" applyAlignment="1">
      <alignment horizontal="center" vertical="center"/>
    </xf>
    <xf numFmtId="170" fontId="25" fillId="0" borderId="1" xfId="1" applyNumberFormat="1" applyFont="1" applyBorder="1" applyAlignment="1">
      <alignment vertical="center"/>
    </xf>
    <xf numFmtId="0" fontId="28" fillId="11" borderId="1" xfId="0" applyFont="1" applyFill="1" applyBorder="1" applyAlignment="1">
      <alignment horizontal="center"/>
    </xf>
    <xf numFmtId="168" fontId="4" fillId="6" borderId="1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66" fontId="5" fillId="6" borderId="1" xfId="0" applyNumberFormat="1" applyFont="1" applyFill="1" applyBorder="1" applyAlignment="1">
      <alignment horizontal="center" vertical="center" wrapText="1"/>
    </xf>
    <xf numFmtId="0" fontId="17" fillId="0" borderId="1" xfId="8" applyFont="1" applyBorder="1" applyProtection="1"/>
    <xf numFmtId="166" fontId="19" fillId="0" borderId="1" xfId="1" applyNumberFormat="1" applyFont="1" applyBorder="1" applyAlignment="1" applyProtection="1">
      <alignment horizontal="center" vertical="center"/>
    </xf>
    <xf numFmtId="0" fontId="20" fillId="0" borderId="1" xfId="0" applyFont="1" applyBorder="1"/>
    <xf numFmtId="0" fontId="22" fillId="0" borderId="1" xfId="0" applyFont="1" applyBorder="1"/>
    <xf numFmtId="168" fontId="4" fillId="5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14" fontId="25" fillId="0" borderId="1" xfId="0" quotePrefix="1" applyNumberFormat="1" applyFont="1" applyBorder="1" applyAlignment="1">
      <alignment horizontal="center" vertical="center" wrapText="1"/>
    </xf>
    <xf numFmtId="0" fontId="29" fillId="0" borderId="1" xfId="0" applyFont="1" applyBorder="1"/>
    <xf numFmtId="0" fontId="31" fillId="8" borderId="1" xfId="0" applyFont="1" applyFill="1" applyBorder="1" applyAlignment="1">
      <alignment horizontal="right" vertical="center"/>
    </xf>
    <xf numFmtId="170" fontId="31" fillId="8" borderId="1" xfId="1" applyNumberFormat="1" applyFont="1" applyFill="1" applyBorder="1" applyAlignment="1">
      <alignment vertical="center"/>
    </xf>
    <xf numFmtId="0" fontId="25" fillId="9" borderId="1" xfId="0" applyFont="1" applyFill="1" applyBorder="1" applyAlignment="1">
      <alignment vertical="center"/>
    </xf>
    <xf numFmtId="0" fontId="32" fillId="0" borderId="1" xfId="0" applyFont="1" applyBorder="1" applyAlignment="1">
      <alignment horizontal="center"/>
    </xf>
    <xf numFmtId="14" fontId="25" fillId="0" borderId="1" xfId="0" quotePrefix="1" applyNumberFormat="1" applyFont="1" applyBorder="1" applyAlignment="1">
      <alignment horizontal="left" vertical="center" wrapText="1"/>
    </xf>
    <xf numFmtId="170" fontId="25" fillId="10" borderId="1" xfId="1" applyNumberFormat="1" applyFont="1" applyFill="1" applyBorder="1" applyAlignment="1">
      <alignment vertical="center"/>
    </xf>
    <xf numFmtId="0" fontId="32" fillId="0" borderId="1" xfId="0" applyFont="1" applyBorder="1"/>
    <xf numFmtId="0" fontId="28" fillId="11" borderId="1" xfId="0" applyFont="1" applyFill="1" applyBorder="1"/>
    <xf numFmtId="0" fontId="30" fillId="8" borderId="1" xfId="9" applyFill="1" applyBorder="1" applyAlignment="1">
      <alignment vertical="center"/>
    </xf>
    <xf numFmtId="0" fontId="30" fillId="8" borderId="1" xfId="9" applyFill="1" applyBorder="1" applyAlignment="1"/>
    <xf numFmtId="0" fontId="33" fillId="0" borderId="1" xfId="0" applyFont="1" applyBorder="1"/>
    <xf numFmtId="14" fontId="25" fillId="10" borderId="1" xfId="0" quotePrefix="1" applyNumberFormat="1" applyFont="1" applyFill="1" applyBorder="1" applyAlignment="1">
      <alignment horizontal="center" vertical="center" wrapText="1"/>
    </xf>
    <xf numFmtId="165" fontId="25" fillId="10" borderId="1" xfId="1" applyFont="1" applyFill="1" applyBorder="1" applyAlignment="1">
      <alignment vertical="center"/>
    </xf>
    <xf numFmtId="14" fontId="25" fillId="10" borderId="1" xfId="0" quotePrefix="1" applyNumberFormat="1" applyFont="1" applyFill="1" applyBorder="1" applyAlignment="1">
      <alignment horizontal="center" vertical="center"/>
    </xf>
    <xf numFmtId="14" fontId="25" fillId="10" borderId="1" xfId="0" quotePrefix="1" applyNumberFormat="1" applyFont="1" applyFill="1" applyBorder="1" applyAlignment="1">
      <alignment horizontal="left" vertical="center" wrapText="1"/>
    </xf>
    <xf numFmtId="0" fontId="32" fillId="10" borderId="1" xfId="0" applyFont="1" applyFill="1" applyBorder="1"/>
    <xf numFmtId="0" fontId="34" fillId="10" borderId="1" xfId="0" applyFont="1" applyFill="1" applyBorder="1" applyAlignment="1">
      <alignment horizontal="center"/>
    </xf>
    <xf numFmtId="0" fontId="32" fillId="10" borderId="1" xfId="0" applyFont="1" applyFill="1" applyBorder="1" applyAlignment="1">
      <alignment horizontal="center"/>
    </xf>
    <xf numFmtId="0" fontId="35" fillId="10" borderId="1" xfId="0" applyFont="1" applyFill="1" applyBorder="1"/>
    <xf numFmtId="0" fontId="32" fillId="10" borderId="1" xfId="0" applyFont="1" applyFill="1" applyBorder="1" applyAlignment="1">
      <alignment wrapText="1"/>
    </xf>
    <xf numFmtId="0" fontId="36" fillId="0" borderId="1" xfId="0" applyFont="1" applyBorder="1"/>
    <xf numFmtId="170" fontId="36" fillId="0" borderId="1" xfId="1" applyNumberFormat="1" applyFont="1" applyBorder="1"/>
    <xf numFmtId="0" fontId="37" fillId="0" borderId="1" xfId="0" applyFont="1" applyBorder="1"/>
    <xf numFmtId="0" fontId="30" fillId="10" borderId="1" xfId="9" applyFill="1" applyBorder="1" applyAlignment="1">
      <alignment horizontal="left" vertical="center"/>
    </xf>
    <xf numFmtId="0" fontId="31" fillId="10" borderId="1" xfId="0" applyFont="1" applyFill="1" applyBorder="1" applyAlignment="1">
      <alignment horizontal="right" vertical="center"/>
    </xf>
    <xf numFmtId="170" fontId="31" fillId="10" borderId="1" xfId="1" applyNumberFormat="1" applyFont="1" applyFill="1" applyBorder="1" applyAlignment="1">
      <alignment vertical="center"/>
    </xf>
    <xf numFmtId="0" fontId="38" fillId="0" borderId="1" xfId="0" applyFont="1" applyBorder="1"/>
    <xf numFmtId="0" fontId="29" fillId="10" borderId="1" xfId="0" applyFont="1" applyFill="1" applyBorder="1"/>
    <xf numFmtId="165" fontId="25" fillId="0" borderId="1" xfId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165" fontId="26" fillId="0" borderId="1" xfId="1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165" fontId="26" fillId="0" borderId="1" xfId="1" applyFont="1" applyBorder="1" applyAlignment="1">
      <alignment vertical="center" wrapText="1"/>
    </xf>
    <xf numFmtId="0" fontId="37" fillId="0" borderId="1" xfId="0" applyFont="1" applyBorder="1" applyAlignment="1">
      <alignment horizontal="center"/>
    </xf>
    <xf numFmtId="0" fontId="28" fillId="10" borderId="1" xfId="0" applyFont="1" applyFill="1" applyBorder="1" applyAlignment="1">
      <alignment horizontal="left" wrapText="1"/>
    </xf>
    <xf numFmtId="165" fontId="25" fillId="10" borderId="1" xfId="1" applyFont="1" applyFill="1" applyBorder="1" applyAlignment="1">
      <alignment horizontal="left"/>
    </xf>
    <xf numFmtId="170" fontId="25" fillId="8" borderId="1" xfId="1" applyNumberFormat="1" applyFont="1" applyFill="1" applyBorder="1" applyAlignment="1">
      <alignment horizontal="center" vertical="center"/>
    </xf>
    <xf numFmtId="170" fontId="25" fillId="0" borderId="1" xfId="0" quotePrefix="1" applyNumberFormat="1" applyFont="1" applyBorder="1" applyAlignment="1">
      <alignment horizontal="center" vertical="center" wrapText="1"/>
    </xf>
    <xf numFmtId="0" fontId="30" fillId="0" borderId="1" xfId="9" applyBorder="1"/>
    <xf numFmtId="0" fontId="23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2" fillId="0" borderId="1" xfId="0" applyFont="1" applyBorder="1" applyAlignment="1">
      <alignment wrapText="1"/>
    </xf>
    <xf numFmtId="0" fontId="32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wrapText="1"/>
    </xf>
    <xf numFmtId="0" fontId="39" fillId="10" borderId="1" xfId="0" applyFont="1" applyFill="1" applyBorder="1" applyAlignment="1">
      <alignment horizontal="center" vertical="center"/>
    </xf>
    <xf numFmtId="0" fontId="40" fillId="10" borderId="1" xfId="0" applyFont="1" applyFill="1" applyBorder="1" applyAlignment="1">
      <alignment horizontal="center" vertical="center"/>
    </xf>
    <xf numFmtId="170" fontId="25" fillId="10" borderId="1" xfId="1" applyNumberFormat="1" applyFont="1" applyFill="1" applyBorder="1" applyAlignment="1">
      <alignment horizontal="center" vertical="center"/>
    </xf>
    <xf numFmtId="0" fontId="41" fillId="0" borderId="1" xfId="0" applyFont="1" applyBorder="1"/>
    <xf numFmtId="0" fontId="42" fillId="0" borderId="1" xfId="0" applyFont="1" applyBorder="1" applyAlignment="1">
      <alignment horizontal="center"/>
    </xf>
    <xf numFmtId="0" fontId="29" fillId="0" borderId="1" xfId="0" applyFont="1" applyBorder="1" applyAlignment="1">
      <alignment horizontal="left" vertical="center"/>
    </xf>
    <xf numFmtId="0" fontId="31" fillId="10" borderId="1" xfId="0" applyFont="1" applyFill="1" applyBorder="1" applyAlignment="1">
      <alignment horizontal="right" vertical="center" wrapText="1"/>
    </xf>
    <xf numFmtId="170" fontId="25" fillId="0" borderId="1" xfId="0" quotePrefix="1" applyNumberFormat="1" applyFont="1" applyBorder="1" applyAlignment="1">
      <alignment horizontal="right" vertical="center"/>
    </xf>
    <xf numFmtId="170" fontId="25" fillId="10" borderId="1" xfId="0" quotePrefix="1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left"/>
    </xf>
    <xf numFmtId="0" fontId="31" fillId="8" borderId="1" xfId="0" applyFont="1" applyFill="1" applyBorder="1" applyAlignment="1">
      <alignment vertical="center"/>
    </xf>
    <xf numFmtId="171" fontId="43" fillId="10" borderId="1" xfId="10" applyNumberFormat="1" applyFont="1" applyFill="1" applyBorder="1" applyAlignment="1">
      <alignment horizontal="left" vertical="center"/>
    </xf>
    <xf numFmtId="0" fontId="31" fillId="10" borderId="1" xfId="0" applyFont="1" applyFill="1" applyBorder="1" applyAlignment="1">
      <alignment vertical="center"/>
    </xf>
    <xf numFmtId="0" fontId="31" fillId="10" borderId="1" xfId="0" applyFont="1" applyFill="1" applyBorder="1" applyAlignment="1">
      <alignment horizontal="left" vertical="center"/>
    </xf>
    <xf numFmtId="0" fontId="30" fillId="8" borderId="1" xfId="9" applyFill="1" applyBorder="1" applyAlignment="1">
      <alignment horizontal="left" vertical="center"/>
    </xf>
    <xf numFmtId="0" fontId="3" fillId="0" borderId="1" xfId="5" applyFont="1" applyBorder="1" applyAlignment="1" applyProtection="1">
      <alignment horizontal="center" vertical="center"/>
    </xf>
    <xf numFmtId="0" fontId="7" fillId="3" borderId="1" xfId="6" applyFont="1" applyFill="1" applyBorder="1" applyAlignment="1" applyProtection="1">
      <alignment horizontal="center" vertical="center"/>
    </xf>
  </cellXfs>
  <cellStyles count="11">
    <cellStyle name="Hiperlink" xfId="2" builtinId="8"/>
    <cellStyle name="Hyperlink" xfId="9" xr:uid="{39F6C079-87A7-4ECC-9266-91F973F45B39}"/>
    <cellStyle name="Hyperlink 1" xfId="3" xr:uid="{00000000-0005-0000-0000-000006000000}"/>
    <cellStyle name="Moeda" xfId="1" builtinId="4"/>
    <cellStyle name="Moeda 18" xfId="4" xr:uid="{00000000-0005-0000-0000-000007000000}"/>
    <cellStyle name="Normal" xfId="0" builtinId="0"/>
    <cellStyle name="Normal 14" xfId="5" xr:uid="{00000000-0005-0000-0000-000008000000}"/>
    <cellStyle name="Normal 21" xfId="6" xr:uid="{00000000-0005-0000-0000-000009000000}"/>
    <cellStyle name="Normal 37" xfId="7" xr:uid="{00000000-0005-0000-0000-00000A000000}"/>
    <cellStyle name="Normal 40" xfId="8" xr:uid="{00000000-0005-0000-0000-00000B000000}"/>
    <cellStyle name="Vírgula" xfId="10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24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151200</xdr:colOff>
      <xdr:row>0</xdr:row>
      <xdr:rowOff>198000</xdr:rowOff>
    </xdr:from>
    <xdr:to>
      <xdr:col>0</xdr:col>
      <xdr:colOff>3064680</xdr:colOff>
      <xdr:row>0</xdr:row>
      <xdr:rowOff>492840</xdr:rowOff>
    </xdr:to>
    <xdr:pic>
      <xdr:nvPicPr>
        <xdr:cNvPr id="2" name="Figura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1200" y="198000"/>
          <a:ext cx="2913480" cy="294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</xdr:col>
      <xdr:colOff>7471800</xdr:colOff>
      <xdr:row>0</xdr:row>
      <xdr:rowOff>64080</xdr:rowOff>
    </xdr:from>
    <xdr:to>
      <xdr:col>4</xdr:col>
      <xdr:colOff>988920</xdr:colOff>
      <xdr:row>0</xdr:row>
      <xdr:rowOff>624960</xdr:rowOff>
    </xdr:to>
    <xdr:pic>
      <xdr:nvPicPr>
        <xdr:cNvPr id="3" name="Figura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487080" y="64080"/>
          <a:ext cx="1109160" cy="5608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prj.mp.br/documents/3750031/9071600/20.22.0001.0020222.2026-26_extrato.pdf" TargetMode="External"/><Relationship Id="rId13" Type="http://schemas.openxmlformats.org/officeDocument/2006/relationships/hyperlink" Target="https://transparencia.mprj.mp.br/documents/3750031/9071600/20.22.0001.0017575.2026-06_extrato.pdf" TargetMode="External"/><Relationship Id="rId18" Type="http://schemas.openxmlformats.org/officeDocument/2006/relationships/hyperlink" Target="https://transparencia.mprj.mp.br/documents/3750031/9071600/20.22.0001.0022496.2026-29_extrato.pdf" TargetMode="External"/><Relationship Id="rId26" Type="http://schemas.openxmlformats.org/officeDocument/2006/relationships/hyperlink" Target="https://transparencia.mprj.mp.br/documents/3750031/9071600/20.22.0001.0038874.2026-46_extrato.pdf" TargetMode="External"/><Relationship Id="rId3" Type="http://schemas.openxmlformats.org/officeDocument/2006/relationships/hyperlink" Target="https://transparencia.mprj.mp.br/documents/3750031/9071600/20.22.0001.0003396.2026-77_extrato.pdf" TargetMode="External"/><Relationship Id="rId21" Type="http://schemas.openxmlformats.org/officeDocument/2006/relationships/hyperlink" Target="https://transparencia.mprj.mp.br/documents/3750031/9071600/20.22.0001.0034311.2026-57_extrato.pdf" TargetMode="External"/><Relationship Id="rId7" Type="http://schemas.openxmlformats.org/officeDocument/2006/relationships/hyperlink" Target="https://transparencia.mprj.mp.br/documents/3750031/9071600/20.22.0001.0022769.2026-30_extrato.pdf" TargetMode="External"/><Relationship Id="rId12" Type="http://schemas.openxmlformats.org/officeDocument/2006/relationships/hyperlink" Target="https://transparencia.mprj.mp.br/documents/3750031/9071600/20.22.0001.0026324.2026-75_extrato.pdf" TargetMode="External"/><Relationship Id="rId17" Type="http://schemas.openxmlformats.org/officeDocument/2006/relationships/hyperlink" Target="https://transparencia.mprj.mp.br/documents/3750031/9071600/20.22.0001.0029470.2026-08_extrato.pdf" TargetMode="External"/><Relationship Id="rId25" Type="http://schemas.openxmlformats.org/officeDocument/2006/relationships/hyperlink" Target="https://transparencia.mprj.mp.br/documents/3750031/9071600/20.22.0001.0043425.2026-68_extrato.pdf" TargetMode="External"/><Relationship Id="rId2" Type="http://schemas.openxmlformats.org/officeDocument/2006/relationships/hyperlink" Target="https://transparencia.mprj.mp.br/documents/3750031/9071600/20.22.0001.0015839.2026-27_extrato.pdf" TargetMode="External"/><Relationship Id="rId16" Type="http://schemas.openxmlformats.org/officeDocument/2006/relationships/hyperlink" Target="https://transparencia.mprj.mp.br/documents/3750031/9071600/20.22.0001.0029700.2026-06_extrato.pdf" TargetMode="External"/><Relationship Id="rId20" Type="http://schemas.openxmlformats.org/officeDocument/2006/relationships/hyperlink" Target="https://transparencia.mprj.mp.br/documents/3750031/9071600/20.22.0001.0035909.2026-76_extrato.pdf" TargetMode="External"/><Relationship Id="rId29" Type="http://schemas.openxmlformats.org/officeDocument/2006/relationships/hyperlink" Target="https://transparencia.mprj.mp.br/documents/3750031/9071600/20.22.0001.0042651.2026-14_extrato.pdf" TargetMode="External"/><Relationship Id="rId1" Type="http://schemas.openxmlformats.org/officeDocument/2006/relationships/hyperlink" Target="https://transparencia.mprj.mp.br/documents/3750031/9071600/20.22.0001.0017054.2026-08_extrato.pdf" TargetMode="External"/><Relationship Id="rId6" Type="http://schemas.openxmlformats.org/officeDocument/2006/relationships/hyperlink" Target="https://transparencia.mprj.mp.br/documents/3750031/9071600/20.22.0001.0014042.2026-46_extrato.pdf" TargetMode="External"/><Relationship Id="rId11" Type="http://schemas.openxmlformats.org/officeDocument/2006/relationships/hyperlink" Target="https://transparencia.mprj.mp.br/documents/3750031/9071600/20.22.0001.0026994.2026-27_extrato.pdf" TargetMode="External"/><Relationship Id="rId24" Type="http://schemas.openxmlformats.org/officeDocument/2006/relationships/hyperlink" Target="https://transparencia.mprj.mp.br/documents/3750031/9071600/20.22.0001.0043865.2026-22_extrato.pdf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s://transparencia.mprj.mp.br/documents/3750031/9071600/20.22.0001.0020008.2026-81_extrato.pdf" TargetMode="External"/><Relationship Id="rId15" Type="http://schemas.openxmlformats.org/officeDocument/2006/relationships/hyperlink" Target="https://transparencia.mprj.mp.br/documents/3750031/9071600/20.22.0001.0029679.2026-88_extrato.pdf" TargetMode="External"/><Relationship Id="rId23" Type="http://schemas.openxmlformats.org/officeDocument/2006/relationships/hyperlink" Target="https://transparencia.mprj.mp.br/documents/3750031/9071600/20.22.0001.0047252.2026-44_extrato.pdf" TargetMode="External"/><Relationship Id="rId28" Type="http://schemas.openxmlformats.org/officeDocument/2006/relationships/hyperlink" Target="https://transparencia.mprj.mp.br/documents/3750031/9071600/20.22.0001.0041714.2026-93_extrato.pdf" TargetMode="External"/><Relationship Id="rId10" Type="http://schemas.openxmlformats.org/officeDocument/2006/relationships/hyperlink" Target="https://transparencia.mprj.mp.br/documents/3750031/9071600/20.22.0001.0028144.2026-17_extrato.pdf" TargetMode="External"/><Relationship Id="rId19" Type="http://schemas.openxmlformats.org/officeDocument/2006/relationships/hyperlink" Target="https://transparencia.mprj.mp.br/documents/3750031/9071600/20.22.0001.0035947.2026-20_extrato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prj.mp.br/documents/3750031/9071600/20.22.0001.0013099.2026-93_extrato.pdf" TargetMode="External"/><Relationship Id="rId9" Type="http://schemas.openxmlformats.org/officeDocument/2006/relationships/hyperlink" Target="https://transparencia.mprj.mp.br/documents/3750031/9071600/20.22.0001.0028365.2026-64_extrato.pdf" TargetMode="External"/><Relationship Id="rId14" Type="http://schemas.openxmlformats.org/officeDocument/2006/relationships/hyperlink" Target="https://transparencia.mprj.mp.br/documents/3750031/9071600/20.22.0001.0026367.2026-78_extrato.pdf" TargetMode="External"/><Relationship Id="rId22" Type="http://schemas.openxmlformats.org/officeDocument/2006/relationships/hyperlink" Target="https://transparencia.mprj.mp.br/documents/3750031/9071600/20.22.0001.0044257.2026-11_extrato.pdf" TargetMode="External"/><Relationship Id="rId27" Type="http://schemas.openxmlformats.org/officeDocument/2006/relationships/hyperlink" Target="https://transparencia.mprj.mp.br/documents/3750031/9071600/20.22.0001.0048041.2026-81_extrato.pdf" TargetMode="External"/><Relationship Id="rId30" Type="http://schemas.openxmlformats.org/officeDocument/2006/relationships/hyperlink" Target="https://transparencia.mprj.mp.br/documents/3750031/9071600/20.22.0001.0047300.2026-09_ex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3"/>
  <sheetViews>
    <sheetView tabSelected="1" zoomScale="85" zoomScaleNormal="85" workbookViewId="0">
      <selection activeCell="D732" sqref="D732"/>
    </sheetView>
  </sheetViews>
  <sheetFormatPr defaultColWidth="9.140625" defaultRowHeight="14.25" customHeight="1" x14ac:dyDescent="0.2"/>
  <cols>
    <col min="1" max="1" width="66" style="2" bestFit="1" customWidth="1"/>
    <col min="2" max="2" width="52.5703125" style="2" customWidth="1"/>
    <col min="3" max="3" width="56" style="2" customWidth="1"/>
    <col min="4" max="4" width="107.7109375" style="2" customWidth="1"/>
    <col min="5" max="5" width="17.5703125" style="3" customWidth="1"/>
    <col min="6" max="6" width="55.28515625" style="2" customWidth="1"/>
    <col min="7" max="16384" width="9.140625" style="2"/>
  </cols>
  <sheetData>
    <row r="1" spans="1:5" customFormat="1" ht="57.95" customHeight="1" x14ac:dyDescent="0.2">
      <c r="A1" s="139" t="s">
        <v>0</v>
      </c>
      <c r="B1" s="139"/>
      <c r="C1" s="139"/>
      <c r="D1" s="139"/>
      <c r="E1" s="139"/>
    </row>
    <row r="2" spans="1:5" ht="15" x14ac:dyDescent="0.2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spans="1:5" ht="15" x14ac:dyDescent="0.2">
      <c r="A3" s="1" t="s">
        <v>6</v>
      </c>
      <c r="B3" s="140" t="s">
        <v>7</v>
      </c>
      <c r="C3" s="140"/>
      <c r="D3" s="1" t="s">
        <v>8</v>
      </c>
      <c r="E3" s="8" t="s">
        <v>9</v>
      </c>
    </row>
    <row r="4" spans="1:5" ht="15" x14ac:dyDescent="0.2">
      <c r="A4" s="9"/>
      <c r="B4" s="10" t="s">
        <v>10</v>
      </c>
      <c r="C4" s="10" t="s">
        <v>11</v>
      </c>
      <c r="D4" s="10"/>
      <c r="E4" s="11"/>
    </row>
    <row r="5" spans="1:5" ht="42.2" customHeight="1" x14ac:dyDescent="0.2">
      <c r="A5" s="12">
        <v>46048</v>
      </c>
      <c r="B5" s="13" t="s">
        <v>12</v>
      </c>
      <c r="C5" s="14" t="s">
        <v>13</v>
      </c>
      <c r="D5" s="15" t="s">
        <v>14</v>
      </c>
      <c r="E5" s="16">
        <v>3172.62</v>
      </c>
    </row>
    <row r="6" spans="1:5" ht="15" x14ac:dyDescent="0.2">
      <c r="A6" s="12">
        <v>46046</v>
      </c>
      <c r="B6" s="17" t="s">
        <v>12</v>
      </c>
      <c r="C6" s="18" t="s">
        <v>13</v>
      </c>
      <c r="D6" s="17" t="s">
        <v>15</v>
      </c>
      <c r="E6" s="16">
        <v>2996.69</v>
      </c>
    </row>
    <row r="7" spans="1:5" ht="15" x14ac:dyDescent="0.2">
      <c r="A7" s="12"/>
      <c r="B7" s="17"/>
      <c r="C7" s="18"/>
      <c r="D7" s="17"/>
      <c r="E7" s="16"/>
    </row>
    <row r="8" spans="1:5" ht="15" x14ac:dyDescent="0.2">
      <c r="A8" s="19" t="s">
        <v>16</v>
      </c>
      <c r="B8" s="20"/>
      <c r="C8" s="20"/>
      <c r="D8" s="21" t="s">
        <v>17</v>
      </c>
      <c r="E8" s="22">
        <f>SUM(E5:E7)</f>
        <v>6169.3099999999995</v>
      </c>
    </row>
    <row r="9" spans="1:5" x14ac:dyDescent="0.2">
      <c r="A9" s="23"/>
      <c r="B9" s="23"/>
      <c r="C9" s="23"/>
      <c r="D9" s="23"/>
      <c r="E9" s="24"/>
    </row>
    <row r="10" spans="1:5" ht="12.75" customHeight="1" x14ac:dyDescent="0.2">
      <c r="A10" s="23"/>
      <c r="B10" s="23"/>
      <c r="C10" s="23"/>
      <c r="D10" s="23"/>
      <c r="E10" s="24"/>
    </row>
    <row r="11" spans="1:5" ht="15" x14ac:dyDescent="0.2">
      <c r="A11" s="4" t="s">
        <v>18</v>
      </c>
      <c r="B11" s="4" t="s">
        <v>19</v>
      </c>
      <c r="C11" s="5" t="s">
        <v>3</v>
      </c>
      <c r="D11" s="6" t="s">
        <v>4</v>
      </c>
      <c r="E11" s="7" t="s">
        <v>5</v>
      </c>
    </row>
    <row r="12" spans="1:5" ht="15" x14ac:dyDescent="0.2">
      <c r="A12" s="1" t="s">
        <v>6</v>
      </c>
      <c r="B12" s="140" t="s">
        <v>7</v>
      </c>
      <c r="C12" s="140"/>
      <c r="D12" s="1" t="s">
        <v>8</v>
      </c>
      <c r="E12" s="8" t="s">
        <v>9</v>
      </c>
    </row>
    <row r="13" spans="1:5" ht="15" x14ac:dyDescent="0.2">
      <c r="A13" s="9"/>
      <c r="B13" s="10" t="s">
        <v>10</v>
      </c>
      <c r="C13" s="10" t="s">
        <v>11</v>
      </c>
      <c r="D13" s="10"/>
      <c r="E13" s="11"/>
    </row>
    <row r="14" spans="1:5" ht="15" x14ac:dyDescent="0.2">
      <c r="A14" s="25">
        <v>46028</v>
      </c>
      <c r="B14" s="26" t="s">
        <v>145</v>
      </c>
      <c r="C14" s="27" t="s">
        <v>146</v>
      </c>
      <c r="D14" s="28" t="s">
        <v>147</v>
      </c>
      <c r="E14" s="16">
        <v>47.17</v>
      </c>
    </row>
    <row r="15" spans="1:5" ht="15" x14ac:dyDescent="0.2">
      <c r="A15" s="25">
        <v>46048</v>
      </c>
      <c r="B15" s="26" t="s">
        <v>148</v>
      </c>
      <c r="C15" s="27" t="s">
        <v>149</v>
      </c>
      <c r="D15" s="28" t="s">
        <v>150</v>
      </c>
      <c r="E15" s="16">
        <v>180.33</v>
      </c>
    </row>
    <row r="16" spans="1:5" ht="15" x14ac:dyDescent="0.2">
      <c r="A16" s="25">
        <v>46049</v>
      </c>
      <c r="B16" s="26" t="s">
        <v>151</v>
      </c>
      <c r="C16" s="27" t="s">
        <v>152</v>
      </c>
      <c r="D16" s="28" t="s">
        <v>153</v>
      </c>
      <c r="E16" s="16">
        <v>131.80000000000001</v>
      </c>
    </row>
    <row r="17" spans="1:5" ht="15" x14ac:dyDescent="0.2">
      <c r="A17" s="25">
        <v>46049</v>
      </c>
      <c r="B17" s="26" t="s">
        <v>154</v>
      </c>
      <c r="C17" s="27" t="s">
        <v>155</v>
      </c>
      <c r="D17" s="28" t="s">
        <v>156</v>
      </c>
      <c r="E17" s="16">
        <v>112.77</v>
      </c>
    </row>
    <row r="18" spans="1:5" ht="15" x14ac:dyDescent="0.2">
      <c r="A18" s="25">
        <v>46049</v>
      </c>
      <c r="B18" s="26" t="s">
        <v>157</v>
      </c>
      <c r="C18" s="27" t="s">
        <v>158</v>
      </c>
      <c r="D18" s="28" t="s">
        <v>159</v>
      </c>
      <c r="E18" s="16">
        <v>428.53</v>
      </c>
    </row>
    <row r="19" spans="1:5" ht="15" x14ac:dyDescent="0.2">
      <c r="A19" s="25">
        <v>46049</v>
      </c>
      <c r="B19" s="26" t="s">
        <v>160</v>
      </c>
      <c r="C19" s="27" t="s">
        <v>161</v>
      </c>
      <c r="D19" s="28" t="s">
        <v>162</v>
      </c>
      <c r="E19" s="16">
        <v>360.05</v>
      </c>
    </row>
    <row r="20" spans="1:5" ht="15" x14ac:dyDescent="0.2">
      <c r="A20" s="25">
        <v>46049</v>
      </c>
      <c r="B20" s="26" t="s">
        <v>163</v>
      </c>
      <c r="C20" s="27" t="s">
        <v>164</v>
      </c>
      <c r="D20" s="28" t="s">
        <v>165</v>
      </c>
      <c r="E20" s="16">
        <v>449.7</v>
      </c>
    </row>
    <row r="21" spans="1:5" ht="15" x14ac:dyDescent="0.2">
      <c r="A21" s="25">
        <v>46050</v>
      </c>
      <c r="B21" s="26" t="s">
        <v>166</v>
      </c>
      <c r="C21" s="27" t="s">
        <v>167</v>
      </c>
      <c r="D21" s="28" t="s">
        <v>168</v>
      </c>
      <c r="E21" s="16">
        <v>1499.8</v>
      </c>
    </row>
    <row r="22" spans="1:5" ht="15" x14ac:dyDescent="0.2">
      <c r="A22" s="25">
        <v>46050</v>
      </c>
      <c r="B22" s="26" t="s">
        <v>166</v>
      </c>
      <c r="C22" s="27" t="s">
        <v>167</v>
      </c>
      <c r="D22" s="28" t="s">
        <v>169</v>
      </c>
      <c r="E22" s="16">
        <v>70.7</v>
      </c>
    </row>
    <row r="23" spans="1:5" ht="15" x14ac:dyDescent="0.2">
      <c r="A23" s="25">
        <v>46057</v>
      </c>
      <c r="B23" s="26" t="s">
        <v>170</v>
      </c>
      <c r="C23" s="27" t="s">
        <v>171</v>
      </c>
      <c r="D23" s="28" t="s">
        <v>172</v>
      </c>
      <c r="E23" s="16">
        <v>40</v>
      </c>
    </row>
    <row r="24" spans="1:5" ht="15" x14ac:dyDescent="0.2">
      <c r="A24" s="25">
        <v>46060</v>
      </c>
      <c r="B24" s="26" t="s">
        <v>173</v>
      </c>
      <c r="C24" s="27" t="s">
        <v>174</v>
      </c>
      <c r="D24" s="28" t="s">
        <v>175</v>
      </c>
      <c r="E24" s="16">
        <v>400</v>
      </c>
    </row>
    <row r="25" spans="1:5" ht="15" x14ac:dyDescent="0.2">
      <c r="A25" s="25">
        <v>46062</v>
      </c>
      <c r="B25" s="26" t="s">
        <v>176</v>
      </c>
      <c r="C25" s="27" t="s">
        <v>177</v>
      </c>
      <c r="D25" s="28" t="s">
        <v>178</v>
      </c>
      <c r="E25" s="16">
        <v>173.9</v>
      </c>
    </row>
    <row r="26" spans="1:5" ht="15" x14ac:dyDescent="0.2">
      <c r="A26" s="25">
        <v>46063</v>
      </c>
      <c r="B26" s="26" t="s">
        <v>179</v>
      </c>
      <c r="C26" s="27" t="s">
        <v>180</v>
      </c>
      <c r="D26" s="28" t="s">
        <v>181</v>
      </c>
      <c r="E26" s="16">
        <v>438</v>
      </c>
    </row>
    <row r="27" spans="1:5" ht="15" x14ac:dyDescent="0.2">
      <c r="A27" s="25">
        <v>46063</v>
      </c>
      <c r="B27" s="26" t="s">
        <v>166</v>
      </c>
      <c r="C27" s="27" t="s">
        <v>167</v>
      </c>
      <c r="D27" s="28" t="s">
        <v>182</v>
      </c>
      <c r="E27" s="16">
        <v>376.3</v>
      </c>
    </row>
    <row r="28" spans="1:5" ht="15" x14ac:dyDescent="0.2">
      <c r="A28" s="25">
        <v>46073</v>
      </c>
      <c r="B28" s="26" t="s">
        <v>183</v>
      </c>
      <c r="C28" s="27" t="s">
        <v>184</v>
      </c>
      <c r="D28" s="28" t="s">
        <v>185</v>
      </c>
      <c r="E28" s="16">
        <v>185.34</v>
      </c>
    </row>
    <row r="29" spans="1:5" ht="15" x14ac:dyDescent="0.2">
      <c r="A29" s="25">
        <v>46073</v>
      </c>
      <c r="B29" s="26" t="s">
        <v>186</v>
      </c>
      <c r="C29" s="27" t="s">
        <v>187</v>
      </c>
      <c r="D29" s="28" t="s">
        <v>188</v>
      </c>
      <c r="E29" s="16">
        <v>105.86</v>
      </c>
    </row>
    <row r="30" spans="1:5" ht="15" x14ac:dyDescent="0.2">
      <c r="A30" s="25">
        <v>46077</v>
      </c>
      <c r="B30" s="26" t="s">
        <v>189</v>
      </c>
      <c r="C30" s="27" t="s">
        <v>190</v>
      </c>
      <c r="D30" s="28" t="s">
        <v>191</v>
      </c>
      <c r="E30" s="16">
        <v>999</v>
      </c>
    </row>
    <row r="31" spans="1:5" ht="15" x14ac:dyDescent="0.2">
      <c r="A31" s="25">
        <v>46078</v>
      </c>
      <c r="B31" s="26" t="s">
        <v>192</v>
      </c>
      <c r="C31" s="27" t="s">
        <v>193</v>
      </c>
      <c r="D31" s="28" t="s">
        <v>194</v>
      </c>
      <c r="E31" s="16">
        <v>516.29</v>
      </c>
    </row>
    <row r="32" spans="1:5" ht="15" x14ac:dyDescent="0.2">
      <c r="A32" s="25">
        <v>46083</v>
      </c>
      <c r="B32" s="26" t="s">
        <v>195</v>
      </c>
      <c r="C32" s="27" t="s">
        <v>196</v>
      </c>
      <c r="D32" s="28" t="s">
        <v>197</v>
      </c>
      <c r="E32" s="16">
        <v>114.3</v>
      </c>
    </row>
    <row r="33" spans="1:5" ht="15" x14ac:dyDescent="0.2">
      <c r="A33" s="25">
        <v>46083</v>
      </c>
      <c r="B33" s="26" t="s">
        <v>166</v>
      </c>
      <c r="C33" s="27" t="s">
        <v>167</v>
      </c>
      <c r="D33" s="28" t="s">
        <v>198</v>
      </c>
      <c r="E33" s="16">
        <v>298.89999999999998</v>
      </c>
    </row>
    <row r="34" spans="1:5" ht="15" x14ac:dyDescent="0.2">
      <c r="A34" s="25">
        <v>46084</v>
      </c>
      <c r="B34" s="26" t="s">
        <v>199</v>
      </c>
      <c r="C34" s="27" t="s">
        <v>200</v>
      </c>
      <c r="D34" s="28" t="s">
        <v>201</v>
      </c>
      <c r="E34" s="16">
        <v>290</v>
      </c>
    </row>
    <row r="35" spans="1:5" ht="15" x14ac:dyDescent="0.2">
      <c r="A35" s="25">
        <v>46084</v>
      </c>
      <c r="B35" s="26" t="s">
        <v>202</v>
      </c>
      <c r="C35" s="27" t="s">
        <v>203</v>
      </c>
      <c r="D35" s="28" t="s">
        <v>204</v>
      </c>
      <c r="E35" s="16">
        <v>219.9</v>
      </c>
    </row>
    <row r="36" spans="1:5" ht="15" x14ac:dyDescent="0.2">
      <c r="A36" s="25">
        <v>46085</v>
      </c>
      <c r="B36" s="26" t="s">
        <v>205</v>
      </c>
      <c r="C36" s="27" t="s">
        <v>206</v>
      </c>
      <c r="D36" s="28" t="s">
        <v>207</v>
      </c>
      <c r="E36" s="16">
        <v>73.900000000000006</v>
      </c>
    </row>
    <row r="37" spans="1:5" ht="15" x14ac:dyDescent="0.2">
      <c r="A37" s="25">
        <v>46105</v>
      </c>
      <c r="B37" s="26" t="s">
        <v>208</v>
      </c>
      <c r="C37" s="27" t="s">
        <v>209</v>
      </c>
      <c r="D37" s="28" t="s">
        <v>210</v>
      </c>
      <c r="E37" s="16">
        <v>476.33</v>
      </c>
    </row>
    <row r="38" spans="1:5" ht="15" x14ac:dyDescent="0.2">
      <c r="A38" s="25"/>
      <c r="B38" s="29"/>
      <c r="C38" s="18"/>
      <c r="D38" s="30"/>
      <c r="E38" s="16"/>
    </row>
    <row r="39" spans="1:5" ht="15" x14ac:dyDescent="0.2">
      <c r="A39" s="19" t="s">
        <v>16</v>
      </c>
      <c r="B39" s="31"/>
      <c r="C39" s="31"/>
      <c r="D39" s="21" t="s">
        <v>17</v>
      </c>
      <c r="E39" s="22">
        <f>SUM(E14:E38)</f>
        <v>7988.869999999999</v>
      </c>
    </row>
    <row r="40" spans="1:5" x14ac:dyDescent="0.2">
      <c r="A40" s="32"/>
      <c r="B40" s="32"/>
      <c r="C40" s="32"/>
      <c r="D40" s="32"/>
      <c r="E40" s="33"/>
    </row>
    <row r="41" spans="1:5" x14ac:dyDescent="0.2">
      <c r="A41" s="32"/>
      <c r="B41" s="32"/>
      <c r="C41" s="32"/>
      <c r="D41" s="32"/>
      <c r="E41" s="33"/>
    </row>
    <row r="42" spans="1:5" ht="14.25" customHeight="1" x14ac:dyDescent="0.2">
      <c r="A42" s="4" t="s">
        <v>20</v>
      </c>
      <c r="B42" s="4" t="s">
        <v>21</v>
      </c>
      <c r="C42" s="5" t="s">
        <v>22</v>
      </c>
      <c r="D42" s="6" t="s">
        <v>4</v>
      </c>
      <c r="E42" s="7" t="s">
        <v>5</v>
      </c>
    </row>
    <row r="43" spans="1:5" ht="13.5" customHeight="1" x14ac:dyDescent="0.2">
      <c r="A43" s="1" t="s">
        <v>6</v>
      </c>
      <c r="B43" s="140" t="s">
        <v>7</v>
      </c>
      <c r="C43" s="140"/>
      <c r="D43" s="1" t="s">
        <v>8</v>
      </c>
      <c r="E43" s="8" t="s">
        <v>9</v>
      </c>
    </row>
    <row r="44" spans="1:5" ht="13.5" customHeight="1" x14ac:dyDescent="0.2">
      <c r="A44" s="9"/>
      <c r="B44" s="10" t="s">
        <v>10</v>
      </c>
      <c r="C44" s="10" t="s">
        <v>11</v>
      </c>
      <c r="D44" s="10"/>
      <c r="E44" s="11"/>
    </row>
    <row r="45" spans="1:5" ht="13.5" customHeight="1" x14ac:dyDescent="0.2">
      <c r="A45" s="34">
        <v>46051</v>
      </c>
      <c r="B45" s="35" t="s">
        <v>23</v>
      </c>
      <c r="C45" s="36" t="s">
        <v>24</v>
      </c>
      <c r="D45" s="37" t="s">
        <v>25</v>
      </c>
      <c r="E45" s="38">
        <v>130.63999999999999</v>
      </c>
    </row>
    <row r="46" spans="1:5" ht="13.5" customHeight="1" x14ac:dyDescent="0.2">
      <c r="A46" s="34">
        <v>46062</v>
      </c>
      <c r="B46" s="35" t="s">
        <v>26</v>
      </c>
      <c r="C46" s="36" t="s">
        <v>27</v>
      </c>
      <c r="D46" s="37" t="s">
        <v>28</v>
      </c>
      <c r="E46" s="38">
        <v>2420</v>
      </c>
    </row>
    <row r="47" spans="1:5" ht="15" x14ac:dyDescent="0.2">
      <c r="A47" s="12"/>
      <c r="B47" s="17"/>
      <c r="C47" s="18"/>
      <c r="D47" s="26"/>
      <c r="E47" s="16"/>
    </row>
    <row r="48" spans="1:5" ht="15" x14ac:dyDescent="0.2">
      <c r="A48" s="19" t="s">
        <v>16</v>
      </c>
      <c r="B48" s="31"/>
      <c r="C48" s="31"/>
      <c r="D48" s="21" t="s">
        <v>17</v>
      </c>
      <c r="E48" s="22">
        <f>SUM(E45:E47)</f>
        <v>2550.64</v>
      </c>
    </row>
    <row r="49" spans="1:5" x14ac:dyDescent="0.2">
      <c r="A49" s="32"/>
      <c r="B49" s="32"/>
      <c r="C49" s="32"/>
      <c r="D49" s="32"/>
      <c r="E49" s="33"/>
    </row>
    <row r="50" spans="1:5" x14ac:dyDescent="0.2">
      <c r="A50" s="32"/>
      <c r="B50" s="32"/>
      <c r="C50" s="32"/>
      <c r="D50" s="32"/>
      <c r="E50" s="33"/>
    </row>
    <row r="51" spans="1:5" ht="15" customHeight="1" x14ac:dyDescent="0.2">
      <c r="A51" s="4" t="s">
        <v>29</v>
      </c>
      <c r="B51" s="4" t="s">
        <v>30</v>
      </c>
      <c r="C51" s="5" t="s">
        <v>31</v>
      </c>
      <c r="D51" s="6" t="s">
        <v>4</v>
      </c>
      <c r="E51" s="7" t="s">
        <v>5</v>
      </c>
    </row>
    <row r="52" spans="1:5" ht="15" customHeight="1" x14ac:dyDescent="0.2">
      <c r="A52" s="1" t="s">
        <v>6</v>
      </c>
      <c r="B52" s="140" t="s">
        <v>7</v>
      </c>
      <c r="C52" s="140"/>
      <c r="D52" s="1" t="s">
        <v>8</v>
      </c>
      <c r="E52" s="8" t="s">
        <v>9</v>
      </c>
    </row>
    <row r="53" spans="1:5" ht="15" customHeight="1" x14ac:dyDescent="0.2">
      <c r="A53" s="9"/>
      <c r="B53" s="10" t="s">
        <v>10</v>
      </c>
      <c r="C53" s="10" t="s">
        <v>11</v>
      </c>
      <c r="D53" s="10"/>
      <c r="E53" s="11"/>
    </row>
    <row r="54" spans="1:5" ht="15" customHeight="1" x14ac:dyDescent="0.2">
      <c r="A54" s="12">
        <v>46048</v>
      </c>
      <c r="B54" s="17" t="s">
        <v>32</v>
      </c>
      <c r="C54" s="12" t="s">
        <v>33</v>
      </c>
      <c r="D54" s="17" t="s">
        <v>34</v>
      </c>
      <c r="E54" s="16">
        <v>3800</v>
      </c>
    </row>
    <row r="55" spans="1:5" ht="15" customHeight="1" x14ac:dyDescent="0.2">
      <c r="A55" s="12">
        <v>46038</v>
      </c>
      <c r="B55" s="17" t="s">
        <v>35</v>
      </c>
      <c r="C55" s="12" t="s">
        <v>36</v>
      </c>
      <c r="D55" s="17" t="s">
        <v>37</v>
      </c>
      <c r="E55" s="16">
        <v>59.9</v>
      </c>
    </row>
    <row r="56" spans="1:5" ht="15" customHeight="1" x14ac:dyDescent="0.2">
      <c r="A56" s="12">
        <v>46038</v>
      </c>
      <c r="B56" s="17" t="s">
        <v>35</v>
      </c>
      <c r="C56" s="12" t="s">
        <v>36</v>
      </c>
      <c r="D56" s="17" t="s">
        <v>37</v>
      </c>
      <c r="E56" s="16">
        <v>59.9</v>
      </c>
    </row>
    <row r="57" spans="1:5" ht="15" customHeight="1" x14ac:dyDescent="0.2">
      <c r="A57" s="12">
        <v>46051</v>
      </c>
      <c r="B57" s="17" t="s">
        <v>38</v>
      </c>
      <c r="C57" s="12" t="s">
        <v>39</v>
      </c>
      <c r="D57" s="17" t="s">
        <v>40</v>
      </c>
      <c r="E57" s="16">
        <v>930</v>
      </c>
    </row>
    <row r="58" spans="1:5" ht="15" customHeight="1" x14ac:dyDescent="0.2">
      <c r="A58" s="12" t="s">
        <v>41</v>
      </c>
      <c r="B58" s="17" t="s">
        <v>42</v>
      </c>
      <c r="C58" s="12" t="s">
        <v>43</v>
      </c>
      <c r="D58" s="17" t="s">
        <v>44</v>
      </c>
      <c r="E58" s="16">
        <v>3000</v>
      </c>
    </row>
    <row r="59" spans="1:5" ht="15" customHeight="1" x14ac:dyDescent="0.2">
      <c r="A59" s="12">
        <v>46063</v>
      </c>
      <c r="B59" s="17" t="s">
        <v>45</v>
      </c>
      <c r="C59" s="12" t="s">
        <v>46</v>
      </c>
      <c r="D59" s="17" t="s">
        <v>47</v>
      </c>
      <c r="E59" s="16">
        <v>1287</v>
      </c>
    </row>
    <row r="60" spans="1:5" ht="15" customHeight="1" x14ac:dyDescent="0.2">
      <c r="A60" s="12">
        <v>46057</v>
      </c>
      <c r="B60" s="17" t="s">
        <v>48</v>
      </c>
      <c r="C60" s="12" t="s">
        <v>49</v>
      </c>
      <c r="D60" s="17" t="s">
        <v>50</v>
      </c>
      <c r="E60" s="16">
        <v>140</v>
      </c>
    </row>
    <row r="61" spans="1:5" ht="15" customHeight="1" x14ac:dyDescent="0.2">
      <c r="A61" s="12">
        <v>46055</v>
      </c>
      <c r="B61" s="17" t="s">
        <v>51</v>
      </c>
      <c r="C61" s="12" t="s">
        <v>52</v>
      </c>
      <c r="D61" s="17" t="s">
        <v>53</v>
      </c>
      <c r="E61" s="16">
        <v>650</v>
      </c>
    </row>
    <row r="62" spans="1:5" ht="15" customHeight="1" x14ac:dyDescent="0.2">
      <c r="A62" s="12">
        <v>46091</v>
      </c>
      <c r="B62" s="17" t="s">
        <v>54</v>
      </c>
      <c r="C62" s="12" t="s">
        <v>55</v>
      </c>
      <c r="D62" s="17" t="s">
        <v>56</v>
      </c>
      <c r="E62" s="16">
        <v>470</v>
      </c>
    </row>
    <row r="63" spans="1:5" ht="15" customHeight="1" x14ac:dyDescent="0.2">
      <c r="A63" s="12">
        <v>46055</v>
      </c>
      <c r="B63" s="17" t="s">
        <v>57</v>
      </c>
      <c r="C63" s="12" t="s">
        <v>58</v>
      </c>
      <c r="D63" s="17" t="s">
        <v>59</v>
      </c>
      <c r="E63" s="16">
        <v>600</v>
      </c>
    </row>
    <row r="64" spans="1:5" ht="15" customHeight="1" x14ac:dyDescent="0.2">
      <c r="A64" s="12"/>
      <c r="B64" s="18"/>
      <c r="C64" s="12"/>
      <c r="D64" s="39"/>
      <c r="E64" s="40"/>
    </row>
    <row r="65" spans="1:5" ht="15" customHeight="1" x14ac:dyDescent="0.2">
      <c r="A65" s="19" t="s">
        <v>16</v>
      </c>
      <c r="B65" s="31"/>
      <c r="C65" s="31"/>
      <c r="D65" s="21" t="s">
        <v>17</v>
      </c>
      <c r="E65" s="22">
        <f>SUM(E54:E63)-E64</f>
        <v>10996.8</v>
      </c>
    </row>
    <row r="66" spans="1:5" x14ac:dyDescent="0.2">
      <c r="A66" s="32"/>
      <c r="B66" s="32"/>
      <c r="C66" s="32"/>
      <c r="D66" s="32"/>
      <c r="E66" s="33"/>
    </row>
    <row r="67" spans="1:5" x14ac:dyDescent="0.2">
      <c r="A67" s="32"/>
      <c r="B67" s="32"/>
      <c r="C67" s="32"/>
      <c r="D67" s="32"/>
      <c r="E67" s="33"/>
    </row>
    <row r="68" spans="1:5" ht="15" x14ac:dyDescent="0.2">
      <c r="A68" s="4" t="s">
        <v>60</v>
      </c>
      <c r="B68" s="4" t="s">
        <v>61</v>
      </c>
      <c r="C68" s="5" t="s">
        <v>62</v>
      </c>
      <c r="D68" s="6" t="s">
        <v>4</v>
      </c>
      <c r="E68" s="7" t="s">
        <v>5</v>
      </c>
    </row>
    <row r="69" spans="1:5" ht="15" x14ac:dyDescent="0.2">
      <c r="A69" s="1" t="s">
        <v>6</v>
      </c>
      <c r="B69" s="140" t="s">
        <v>7</v>
      </c>
      <c r="C69" s="140"/>
      <c r="D69" s="1" t="s">
        <v>8</v>
      </c>
      <c r="E69" s="8" t="s">
        <v>9</v>
      </c>
    </row>
    <row r="70" spans="1:5" ht="15" x14ac:dyDescent="0.2">
      <c r="A70" s="9"/>
      <c r="B70" s="10" t="s">
        <v>10</v>
      </c>
      <c r="C70" s="10" t="s">
        <v>11</v>
      </c>
      <c r="D70" s="10"/>
      <c r="E70" s="11"/>
    </row>
    <row r="71" spans="1:5" ht="30" x14ac:dyDescent="0.2">
      <c r="A71" s="68" t="s">
        <v>63</v>
      </c>
      <c r="B71" s="41" t="s">
        <v>64</v>
      </c>
      <c r="C71" s="68" t="s">
        <v>64</v>
      </c>
      <c r="D71" s="69" t="s">
        <v>65</v>
      </c>
      <c r="E71" s="70" t="s">
        <v>64</v>
      </c>
    </row>
    <row r="72" spans="1:5" ht="15" x14ac:dyDescent="0.25">
      <c r="A72" s="12"/>
      <c r="B72" s="42"/>
      <c r="C72" s="18"/>
      <c r="D72" s="17"/>
      <c r="E72" s="16"/>
    </row>
    <row r="73" spans="1:5" ht="15" x14ac:dyDescent="0.2">
      <c r="A73" s="19" t="s">
        <v>16</v>
      </c>
      <c r="B73" s="31"/>
      <c r="C73" s="31"/>
      <c r="D73" s="21" t="s">
        <v>17</v>
      </c>
      <c r="E73" s="22">
        <f>SUM(E71:E72)</f>
        <v>0</v>
      </c>
    </row>
    <row r="74" spans="1:5" x14ac:dyDescent="0.2">
      <c r="A74" s="32"/>
      <c r="B74" s="32"/>
      <c r="C74" s="32"/>
      <c r="D74" s="32"/>
      <c r="E74" s="33"/>
    </row>
    <row r="75" spans="1:5" x14ac:dyDescent="0.2">
      <c r="A75" s="32"/>
      <c r="B75" s="32"/>
      <c r="C75" s="32"/>
      <c r="D75" s="32"/>
      <c r="E75" s="33"/>
    </row>
    <row r="76" spans="1:5" ht="15" x14ac:dyDescent="0.2">
      <c r="A76" s="4" t="s">
        <v>66</v>
      </c>
      <c r="B76" s="4" t="s">
        <v>67</v>
      </c>
      <c r="C76" s="5" t="s">
        <v>68</v>
      </c>
      <c r="D76" s="6" t="s">
        <v>4</v>
      </c>
      <c r="E76" s="7" t="s">
        <v>5</v>
      </c>
    </row>
    <row r="77" spans="1:5" ht="15" x14ac:dyDescent="0.2">
      <c r="A77" s="1" t="s">
        <v>6</v>
      </c>
      <c r="B77" s="140" t="s">
        <v>7</v>
      </c>
      <c r="C77" s="140"/>
      <c r="D77" s="1" t="s">
        <v>8</v>
      </c>
      <c r="E77" s="8" t="s">
        <v>9</v>
      </c>
    </row>
    <row r="78" spans="1:5" ht="15" x14ac:dyDescent="0.2">
      <c r="A78" s="9"/>
      <c r="B78" s="10" t="s">
        <v>10</v>
      </c>
      <c r="C78" s="10" t="s">
        <v>11</v>
      </c>
      <c r="D78" s="10"/>
      <c r="E78" s="11"/>
    </row>
    <row r="79" spans="1:5" ht="15" x14ac:dyDescent="0.25">
      <c r="A79" s="34">
        <v>46057</v>
      </c>
      <c r="B79" s="35" t="s">
        <v>211</v>
      </c>
      <c r="C79" s="43" t="s">
        <v>212</v>
      </c>
      <c r="D79" s="44" t="s">
        <v>213</v>
      </c>
      <c r="E79" s="38">
        <v>732.6</v>
      </c>
    </row>
    <row r="80" spans="1:5" ht="15" x14ac:dyDescent="0.25">
      <c r="A80" s="34">
        <v>46065</v>
      </c>
      <c r="B80" s="35" t="s">
        <v>214</v>
      </c>
      <c r="C80" s="43" t="s">
        <v>215</v>
      </c>
      <c r="D80" s="44" t="s">
        <v>216</v>
      </c>
      <c r="E80" s="38">
        <v>11.07</v>
      </c>
    </row>
    <row r="81" spans="1:5" ht="15" x14ac:dyDescent="0.25">
      <c r="A81" s="34">
        <v>46058</v>
      </c>
      <c r="B81" s="35" t="s">
        <v>211</v>
      </c>
      <c r="C81" s="43" t="s">
        <v>212</v>
      </c>
      <c r="D81" s="44" t="s">
        <v>217</v>
      </c>
      <c r="E81" s="38">
        <v>1950</v>
      </c>
    </row>
    <row r="82" spans="1:5" ht="15" x14ac:dyDescent="0.25">
      <c r="A82" s="34">
        <v>46062</v>
      </c>
      <c r="B82" s="35" t="s">
        <v>218</v>
      </c>
      <c r="C82" s="43" t="s">
        <v>219</v>
      </c>
      <c r="D82" s="44" t="s">
        <v>220</v>
      </c>
      <c r="E82" s="38">
        <v>289.60000000000002</v>
      </c>
    </row>
    <row r="83" spans="1:5" ht="15" x14ac:dyDescent="0.25">
      <c r="A83" s="34">
        <v>46059</v>
      </c>
      <c r="B83" s="35" t="s">
        <v>221</v>
      </c>
      <c r="C83" s="43" t="s">
        <v>222</v>
      </c>
      <c r="D83" s="44" t="s">
        <v>223</v>
      </c>
      <c r="E83" s="38">
        <v>272</v>
      </c>
    </row>
    <row r="84" spans="1:5" ht="15" x14ac:dyDescent="0.25">
      <c r="A84" s="34">
        <v>46058</v>
      </c>
      <c r="B84" s="35" t="s">
        <v>224</v>
      </c>
      <c r="C84" s="43" t="s">
        <v>225</v>
      </c>
      <c r="D84" s="44" t="s">
        <v>226</v>
      </c>
      <c r="E84" s="38">
        <v>1334.6</v>
      </c>
    </row>
    <row r="85" spans="1:5" ht="15" x14ac:dyDescent="0.25">
      <c r="A85" s="34">
        <v>46094</v>
      </c>
      <c r="B85" s="35" t="s">
        <v>227</v>
      </c>
      <c r="C85" s="43" t="s">
        <v>228</v>
      </c>
      <c r="D85" s="44" t="s">
        <v>229</v>
      </c>
      <c r="E85" s="38">
        <v>2300</v>
      </c>
    </row>
    <row r="86" spans="1:5" ht="15" x14ac:dyDescent="0.25">
      <c r="A86" s="34">
        <v>46059</v>
      </c>
      <c r="B86" s="35" t="s">
        <v>230</v>
      </c>
      <c r="C86" s="43" t="s">
        <v>231</v>
      </c>
      <c r="D86" s="44" t="s">
        <v>232</v>
      </c>
      <c r="E86" s="38">
        <v>198</v>
      </c>
    </row>
    <row r="87" spans="1:5" ht="15" x14ac:dyDescent="0.25">
      <c r="A87" s="34">
        <v>46059</v>
      </c>
      <c r="B87" s="35" t="s">
        <v>233</v>
      </c>
      <c r="C87" s="43" t="s">
        <v>234</v>
      </c>
      <c r="D87" s="44" t="s">
        <v>235</v>
      </c>
      <c r="E87" s="38">
        <v>332.5</v>
      </c>
    </row>
    <row r="88" spans="1:5" ht="15" x14ac:dyDescent="0.25">
      <c r="A88" s="34">
        <v>46062</v>
      </c>
      <c r="B88" s="35" t="s">
        <v>236</v>
      </c>
      <c r="C88" s="43" t="s">
        <v>237</v>
      </c>
      <c r="D88" s="44" t="s">
        <v>238</v>
      </c>
      <c r="E88" s="38">
        <v>950</v>
      </c>
    </row>
    <row r="89" spans="1:5" ht="15" x14ac:dyDescent="0.25">
      <c r="A89" s="34">
        <v>46063</v>
      </c>
      <c r="B89" s="35" t="s">
        <v>211</v>
      </c>
      <c r="C89" s="43" t="s">
        <v>212</v>
      </c>
      <c r="D89" s="44" t="s">
        <v>235</v>
      </c>
      <c r="E89" s="38">
        <v>278.49</v>
      </c>
    </row>
    <row r="90" spans="1:5" ht="15" x14ac:dyDescent="0.25">
      <c r="A90" s="34">
        <v>46063</v>
      </c>
      <c r="B90" s="35" t="s">
        <v>239</v>
      </c>
      <c r="C90" s="43" t="s">
        <v>240</v>
      </c>
      <c r="D90" s="44" t="s">
        <v>235</v>
      </c>
      <c r="E90" s="38">
        <v>814.31</v>
      </c>
    </row>
    <row r="91" spans="1:5" ht="15" x14ac:dyDescent="0.25">
      <c r="A91" s="34">
        <v>46080</v>
      </c>
      <c r="B91" s="35" t="s">
        <v>241</v>
      </c>
      <c r="C91" s="43" t="s">
        <v>242</v>
      </c>
      <c r="D91" s="44" t="s">
        <v>243</v>
      </c>
      <c r="E91" s="38">
        <v>2829</v>
      </c>
    </row>
    <row r="92" spans="1:5" ht="15" x14ac:dyDescent="0.25">
      <c r="A92" s="34">
        <v>46063</v>
      </c>
      <c r="B92" s="35" t="s">
        <v>244</v>
      </c>
      <c r="C92" s="43" t="s">
        <v>245</v>
      </c>
      <c r="D92" s="44" t="s">
        <v>246</v>
      </c>
      <c r="E92" s="38">
        <v>108.39</v>
      </c>
    </row>
    <row r="93" spans="1:5" ht="15" x14ac:dyDescent="0.25">
      <c r="A93" s="34">
        <v>46065</v>
      </c>
      <c r="B93" s="35" t="s">
        <v>211</v>
      </c>
      <c r="C93" s="43" t="s">
        <v>212</v>
      </c>
      <c r="D93" s="44" t="s">
        <v>247</v>
      </c>
      <c r="E93" s="38">
        <v>570</v>
      </c>
    </row>
    <row r="94" spans="1:5" ht="15" x14ac:dyDescent="0.25">
      <c r="A94" s="34">
        <v>46091</v>
      </c>
      <c r="B94" s="35" t="s">
        <v>248</v>
      </c>
      <c r="C94" s="43" t="s">
        <v>249</v>
      </c>
      <c r="D94" s="44" t="s">
        <v>250</v>
      </c>
      <c r="E94" s="38">
        <v>60.6</v>
      </c>
    </row>
    <row r="95" spans="1:5" ht="15" x14ac:dyDescent="0.2">
      <c r="A95" s="34"/>
      <c r="B95" s="35"/>
      <c r="C95" s="36"/>
      <c r="D95" s="35"/>
      <c r="E95" s="38"/>
    </row>
    <row r="96" spans="1:5" ht="15" x14ac:dyDescent="0.2">
      <c r="A96" s="19" t="s">
        <v>16</v>
      </c>
      <c r="B96" s="31"/>
      <c r="C96" s="31"/>
      <c r="D96" s="21" t="s">
        <v>17</v>
      </c>
      <c r="E96" s="22">
        <f>SUM(E79:E95)</f>
        <v>13031.159999999998</v>
      </c>
    </row>
    <row r="97" spans="1:5" x14ac:dyDescent="0.2">
      <c r="A97" s="32"/>
      <c r="B97" s="32"/>
      <c r="C97" s="32"/>
      <c r="D97" s="32"/>
      <c r="E97" s="33"/>
    </row>
    <row r="98" spans="1:5" x14ac:dyDescent="0.2">
      <c r="A98" s="32"/>
      <c r="B98" s="32"/>
      <c r="C98" s="32"/>
      <c r="D98" s="32"/>
      <c r="E98" s="33"/>
    </row>
    <row r="99" spans="1:5" ht="15" x14ac:dyDescent="0.2">
      <c r="A99" s="4" t="s">
        <v>69</v>
      </c>
      <c r="B99" s="4" t="s">
        <v>70</v>
      </c>
      <c r="C99" s="5" t="s">
        <v>71</v>
      </c>
      <c r="D99" s="6" t="s">
        <v>4</v>
      </c>
      <c r="E99" s="7" t="s">
        <v>5</v>
      </c>
    </row>
    <row r="100" spans="1:5" ht="15" x14ac:dyDescent="0.2">
      <c r="A100" s="1" t="s">
        <v>6</v>
      </c>
      <c r="B100" s="140" t="s">
        <v>7</v>
      </c>
      <c r="C100" s="140"/>
      <c r="D100" s="1" t="s">
        <v>8</v>
      </c>
      <c r="E100" s="8" t="s">
        <v>9</v>
      </c>
    </row>
    <row r="101" spans="1:5" ht="15" x14ac:dyDescent="0.2">
      <c r="A101" s="9"/>
      <c r="B101" s="10" t="s">
        <v>10</v>
      </c>
      <c r="C101" s="10" t="s">
        <v>11</v>
      </c>
      <c r="D101" s="10"/>
      <c r="E101" s="11"/>
    </row>
    <row r="102" spans="1:5" ht="15" x14ac:dyDescent="0.2">
      <c r="A102" s="12">
        <v>46073</v>
      </c>
      <c r="B102" s="17" t="s">
        <v>72</v>
      </c>
      <c r="C102" s="12" t="s">
        <v>73</v>
      </c>
      <c r="D102" s="26" t="s">
        <v>74</v>
      </c>
      <c r="E102" s="16">
        <v>1241</v>
      </c>
    </row>
    <row r="103" spans="1:5" ht="15" x14ac:dyDescent="0.2">
      <c r="A103" s="12">
        <v>46077</v>
      </c>
      <c r="B103" s="17" t="s">
        <v>75</v>
      </c>
      <c r="C103" s="12" t="s">
        <v>76</v>
      </c>
      <c r="D103" s="26" t="s">
        <v>77</v>
      </c>
      <c r="E103" s="16">
        <v>396</v>
      </c>
    </row>
    <row r="104" spans="1:5" ht="15" x14ac:dyDescent="0.2">
      <c r="A104" s="12">
        <v>46090</v>
      </c>
      <c r="B104" s="17" t="s">
        <v>78</v>
      </c>
      <c r="C104" s="12" t="s">
        <v>79</v>
      </c>
      <c r="D104" s="26" t="s">
        <v>80</v>
      </c>
      <c r="E104" s="16">
        <v>509</v>
      </c>
    </row>
    <row r="105" spans="1:5" ht="15" x14ac:dyDescent="0.2">
      <c r="A105" s="12">
        <v>46079</v>
      </c>
      <c r="B105" s="17" t="s">
        <v>81</v>
      </c>
      <c r="C105" s="12" t="s">
        <v>82</v>
      </c>
      <c r="D105" s="26" t="s">
        <v>83</v>
      </c>
      <c r="E105" s="16">
        <v>17.399999999999999</v>
      </c>
    </row>
    <row r="106" spans="1:5" ht="15" x14ac:dyDescent="0.2">
      <c r="A106" s="12">
        <v>46084</v>
      </c>
      <c r="B106" s="17" t="s">
        <v>84</v>
      </c>
      <c r="C106" s="12" t="s">
        <v>85</v>
      </c>
      <c r="D106" s="26" t="s">
        <v>86</v>
      </c>
      <c r="E106" s="16">
        <v>428.1</v>
      </c>
    </row>
    <row r="107" spans="1:5" ht="15" x14ac:dyDescent="0.2">
      <c r="A107" s="12">
        <v>46090</v>
      </c>
      <c r="B107" s="17" t="s">
        <v>87</v>
      </c>
      <c r="C107" s="12" t="s">
        <v>88</v>
      </c>
      <c r="D107" s="26" t="s">
        <v>89</v>
      </c>
      <c r="E107" s="16">
        <v>860</v>
      </c>
    </row>
    <row r="108" spans="1:5" ht="15" x14ac:dyDescent="0.2">
      <c r="A108" s="12">
        <v>46098</v>
      </c>
      <c r="B108" s="17" t="s">
        <v>90</v>
      </c>
      <c r="C108" s="12" t="s">
        <v>91</v>
      </c>
      <c r="D108" s="26" t="s">
        <v>92</v>
      </c>
      <c r="E108" s="16">
        <v>283</v>
      </c>
    </row>
    <row r="109" spans="1:5" ht="15" x14ac:dyDescent="0.2">
      <c r="A109" s="12">
        <v>46105</v>
      </c>
      <c r="B109" s="17" t="s">
        <v>93</v>
      </c>
      <c r="C109" s="12" t="s">
        <v>94</v>
      </c>
      <c r="D109" s="26" t="s">
        <v>95</v>
      </c>
      <c r="E109" s="16">
        <v>504</v>
      </c>
    </row>
    <row r="110" spans="1:5" ht="15" x14ac:dyDescent="0.2">
      <c r="A110" s="12">
        <v>46105</v>
      </c>
      <c r="B110" s="17" t="s">
        <v>87</v>
      </c>
      <c r="C110" s="12" t="s">
        <v>88</v>
      </c>
      <c r="D110" s="26" t="s">
        <v>96</v>
      </c>
      <c r="E110" s="16">
        <v>430</v>
      </c>
    </row>
    <row r="111" spans="1:5" ht="15" x14ac:dyDescent="0.2">
      <c r="A111" s="12">
        <v>46105</v>
      </c>
      <c r="B111" s="17" t="s">
        <v>97</v>
      </c>
      <c r="C111" s="12" t="s">
        <v>58</v>
      </c>
      <c r="D111" s="26" t="s">
        <v>59</v>
      </c>
      <c r="E111" s="16">
        <v>480</v>
      </c>
    </row>
    <row r="112" spans="1:5" ht="15" x14ac:dyDescent="0.2">
      <c r="A112" s="12">
        <v>46108</v>
      </c>
      <c r="B112" s="17" t="s">
        <v>98</v>
      </c>
      <c r="C112" s="12" t="s">
        <v>99</v>
      </c>
      <c r="D112" s="26" t="s">
        <v>100</v>
      </c>
      <c r="E112" s="16">
        <v>750</v>
      </c>
    </row>
    <row r="113" spans="1:5" ht="15" x14ac:dyDescent="0.2">
      <c r="A113" s="12"/>
      <c r="B113" s="26"/>
      <c r="C113" s="27"/>
      <c r="D113" s="26"/>
      <c r="E113" s="16"/>
    </row>
    <row r="114" spans="1:5" ht="15" x14ac:dyDescent="0.2">
      <c r="A114" s="19" t="s">
        <v>16</v>
      </c>
      <c r="B114" s="20"/>
      <c r="C114" s="20"/>
      <c r="D114" s="21" t="s">
        <v>17</v>
      </c>
      <c r="E114" s="22">
        <f>SUM(E102:E113)</f>
        <v>5898.5</v>
      </c>
    </row>
    <row r="115" spans="1:5" x14ac:dyDescent="0.2">
      <c r="A115" s="32"/>
      <c r="B115" s="32"/>
      <c r="C115" s="32"/>
      <c r="D115" s="32"/>
      <c r="E115" s="33"/>
    </row>
    <row r="116" spans="1:5" x14ac:dyDescent="0.2">
      <c r="A116" s="32"/>
      <c r="B116" s="32"/>
      <c r="C116" s="32"/>
      <c r="D116" s="32"/>
      <c r="E116" s="33"/>
    </row>
    <row r="117" spans="1:5" ht="15" x14ac:dyDescent="0.2">
      <c r="A117" s="4" t="s">
        <v>101</v>
      </c>
      <c r="B117" s="4" t="s">
        <v>102</v>
      </c>
      <c r="C117" s="5" t="s">
        <v>103</v>
      </c>
      <c r="D117" s="6" t="s">
        <v>4</v>
      </c>
      <c r="E117" s="7" t="s">
        <v>5</v>
      </c>
    </row>
    <row r="118" spans="1:5" ht="15" x14ac:dyDescent="0.2">
      <c r="A118" s="1" t="s">
        <v>6</v>
      </c>
      <c r="B118" s="140" t="s">
        <v>7</v>
      </c>
      <c r="C118" s="140"/>
      <c r="D118" s="1" t="s">
        <v>8</v>
      </c>
      <c r="E118" s="8" t="s">
        <v>9</v>
      </c>
    </row>
    <row r="119" spans="1:5" ht="15" x14ac:dyDescent="0.2">
      <c r="A119" s="9"/>
      <c r="B119" s="10" t="s">
        <v>10</v>
      </c>
      <c r="C119" s="10" t="s">
        <v>11</v>
      </c>
      <c r="D119" s="10"/>
      <c r="E119" s="11"/>
    </row>
    <row r="120" spans="1:5" ht="15" x14ac:dyDescent="0.2">
      <c r="A120" s="78">
        <v>46057</v>
      </c>
      <c r="B120" s="79" t="s">
        <v>258</v>
      </c>
      <c r="C120" s="83" t="s">
        <v>259</v>
      </c>
      <c r="D120" s="86" t="s">
        <v>260</v>
      </c>
      <c r="E120" s="66">
        <v>199.94</v>
      </c>
    </row>
    <row r="121" spans="1:5" ht="15" x14ac:dyDescent="0.2">
      <c r="A121" s="78">
        <v>46058</v>
      </c>
      <c r="B121" s="79" t="s">
        <v>261</v>
      </c>
      <c r="C121" s="83" t="s">
        <v>262</v>
      </c>
      <c r="D121" s="86" t="s">
        <v>263</v>
      </c>
      <c r="E121" s="85">
        <v>675.75</v>
      </c>
    </row>
    <row r="122" spans="1:5" ht="15" x14ac:dyDescent="0.2">
      <c r="A122" s="78">
        <v>46062</v>
      </c>
      <c r="B122" s="79" t="s">
        <v>264</v>
      </c>
      <c r="C122" s="83" t="s">
        <v>265</v>
      </c>
      <c r="D122" s="79" t="s">
        <v>266</v>
      </c>
      <c r="E122" s="66">
        <v>390</v>
      </c>
    </row>
    <row r="123" spans="1:5" ht="15" x14ac:dyDescent="0.2">
      <c r="A123" s="78">
        <v>46072</v>
      </c>
      <c r="B123" s="79" t="s">
        <v>267</v>
      </c>
      <c r="C123" s="83" t="s">
        <v>268</v>
      </c>
      <c r="D123" s="79" t="s">
        <v>269</v>
      </c>
      <c r="E123" s="66">
        <v>3153.5</v>
      </c>
    </row>
    <row r="124" spans="1:5" ht="15" x14ac:dyDescent="0.2">
      <c r="A124" s="78">
        <v>46078</v>
      </c>
      <c r="B124" s="79" t="s">
        <v>90</v>
      </c>
      <c r="C124" s="83" t="s">
        <v>270</v>
      </c>
      <c r="D124" s="79" t="s">
        <v>271</v>
      </c>
      <c r="E124" s="66">
        <v>449</v>
      </c>
    </row>
    <row r="125" spans="1:5" ht="15" x14ac:dyDescent="0.2">
      <c r="A125" s="78">
        <v>46078</v>
      </c>
      <c r="B125" s="79" t="s">
        <v>272</v>
      </c>
      <c r="C125" s="83" t="s">
        <v>273</v>
      </c>
      <c r="D125" s="86" t="s">
        <v>274</v>
      </c>
      <c r="E125" s="66">
        <v>188.65</v>
      </c>
    </row>
    <row r="126" spans="1:5" ht="15" x14ac:dyDescent="0.2">
      <c r="A126" s="78">
        <v>46101</v>
      </c>
      <c r="B126" s="79" t="s">
        <v>275</v>
      </c>
      <c r="C126" s="83" t="s">
        <v>276</v>
      </c>
      <c r="D126" s="86" t="s">
        <v>277</v>
      </c>
      <c r="E126" s="66">
        <v>300</v>
      </c>
    </row>
    <row r="127" spans="1:5" ht="15" x14ac:dyDescent="0.2">
      <c r="A127" s="78">
        <v>46107</v>
      </c>
      <c r="B127" s="79" t="s">
        <v>278</v>
      </c>
      <c r="C127" s="83" t="s">
        <v>279</v>
      </c>
      <c r="D127" s="86" t="s">
        <v>280</v>
      </c>
      <c r="E127" s="66">
        <v>154.35</v>
      </c>
    </row>
    <row r="128" spans="1:5" ht="15" x14ac:dyDescent="0.25">
      <c r="A128" s="78">
        <v>45742</v>
      </c>
      <c r="B128" s="90" t="s">
        <v>281</v>
      </c>
      <c r="C128" s="83" t="s">
        <v>282</v>
      </c>
      <c r="D128" s="86" t="s">
        <v>283</v>
      </c>
      <c r="E128" s="66">
        <v>59.99</v>
      </c>
    </row>
    <row r="129" spans="1:5" ht="15" x14ac:dyDescent="0.25">
      <c r="A129" s="78"/>
      <c r="B129" s="90"/>
      <c r="C129" s="83"/>
      <c r="D129" s="86"/>
      <c r="E129" s="66"/>
    </row>
    <row r="130" spans="1:5" ht="15" x14ac:dyDescent="0.2">
      <c r="A130" s="19" t="s">
        <v>16</v>
      </c>
      <c r="B130" s="31"/>
      <c r="C130" s="31"/>
      <c r="D130" s="21" t="s">
        <v>17</v>
      </c>
      <c r="E130" s="22">
        <f>SUM(E120:E128)</f>
        <v>5571.18</v>
      </c>
    </row>
    <row r="131" spans="1:5" x14ac:dyDescent="0.2">
      <c r="A131" s="32"/>
      <c r="B131" s="32"/>
      <c r="C131" s="32"/>
      <c r="D131" s="32"/>
      <c r="E131" s="33"/>
    </row>
    <row r="132" spans="1:5" x14ac:dyDescent="0.2">
      <c r="A132" s="32"/>
      <c r="B132" s="32"/>
      <c r="C132" s="32"/>
      <c r="D132" s="32"/>
      <c r="E132" s="33"/>
    </row>
    <row r="133" spans="1:5" ht="15" x14ac:dyDescent="0.2">
      <c r="A133" s="4" t="s">
        <v>105</v>
      </c>
      <c r="B133" s="4" t="s">
        <v>106</v>
      </c>
      <c r="C133" s="5" t="s">
        <v>107</v>
      </c>
      <c r="D133" s="6" t="s">
        <v>4</v>
      </c>
      <c r="E133" s="7" t="s">
        <v>5</v>
      </c>
    </row>
    <row r="134" spans="1:5" ht="15" x14ac:dyDescent="0.2">
      <c r="A134" s="1" t="s">
        <v>6</v>
      </c>
      <c r="B134" s="140" t="s">
        <v>7</v>
      </c>
      <c r="C134" s="140"/>
      <c r="D134" s="1" t="s">
        <v>8</v>
      </c>
      <c r="E134" s="8" t="s">
        <v>9</v>
      </c>
    </row>
    <row r="135" spans="1:5" ht="15" x14ac:dyDescent="0.2">
      <c r="A135" s="9"/>
      <c r="B135" s="10" t="s">
        <v>10</v>
      </c>
      <c r="C135" s="10" t="s">
        <v>11</v>
      </c>
      <c r="D135" s="10"/>
      <c r="E135" s="11"/>
    </row>
    <row r="136" spans="1:5" ht="15" x14ac:dyDescent="0.25">
      <c r="A136" s="12">
        <v>46106</v>
      </c>
      <c r="B136" s="44" t="s">
        <v>284</v>
      </c>
      <c r="C136" s="18" t="s">
        <v>285</v>
      </c>
      <c r="D136" s="44" t="s">
        <v>286</v>
      </c>
      <c r="E136" s="46">
        <v>558.69000000000005</v>
      </c>
    </row>
    <row r="137" spans="1:5" ht="15" x14ac:dyDescent="0.2">
      <c r="A137" s="12">
        <v>46185</v>
      </c>
      <c r="B137" s="17" t="s">
        <v>287</v>
      </c>
      <c r="C137" s="27" t="s">
        <v>288</v>
      </c>
      <c r="D137" s="44" t="s">
        <v>286</v>
      </c>
      <c r="E137" s="47">
        <v>221.83</v>
      </c>
    </row>
    <row r="138" spans="1:5" ht="15" x14ac:dyDescent="0.2">
      <c r="A138" s="12">
        <v>46185</v>
      </c>
      <c r="B138" s="26" t="s">
        <v>289</v>
      </c>
      <c r="C138" s="27" t="s">
        <v>290</v>
      </c>
      <c r="D138" s="44" t="s">
        <v>286</v>
      </c>
      <c r="E138" s="47">
        <v>1350.29</v>
      </c>
    </row>
    <row r="139" spans="1:5" ht="15" x14ac:dyDescent="0.2">
      <c r="A139" s="12">
        <v>46113</v>
      </c>
      <c r="B139" s="26" t="s">
        <v>291</v>
      </c>
      <c r="C139" s="27" t="s">
        <v>292</v>
      </c>
      <c r="D139" s="44" t="s">
        <v>293</v>
      </c>
      <c r="E139" s="47">
        <v>304.10000000000002</v>
      </c>
    </row>
    <row r="140" spans="1:5" ht="15" x14ac:dyDescent="0.2">
      <c r="A140" s="12">
        <v>46086</v>
      </c>
      <c r="B140" s="26" t="s">
        <v>291</v>
      </c>
      <c r="C140" s="27" t="s">
        <v>292</v>
      </c>
      <c r="D140" s="44" t="s">
        <v>294</v>
      </c>
      <c r="E140" s="47">
        <v>37.729999999999997</v>
      </c>
    </row>
    <row r="141" spans="1:5" ht="15" x14ac:dyDescent="0.2">
      <c r="A141" s="12">
        <v>46086</v>
      </c>
      <c r="B141" s="26" t="s">
        <v>295</v>
      </c>
      <c r="C141" s="27" t="s">
        <v>296</v>
      </c>
      <c r="D141" s="44" t="s">
        <v>297</v>
      </c>
      <c r="E141" s="47">
        <v>282.05</v>
      </c>
    </row>
    <row r="142" spans="1:5" ht="15" x14ac:dyDescent="0.2">
      <c r="A142" s="12">
        <v>46080</v>
      </c>
      <c r="B142" s="17" t="s">
        <v>298</v>
      </c>
      <c r="C142" s="18" t="s">
        <v>299</v>
      </c>
      <c r="D142" s="26" t="s">
        <v>300</v>
      </c>
      <c r="E142" s="47">
        <v>40.090000000000003</v>
      </c>
    </row>
    <row r="143" spans="1:5" ht="15" x14ac:dyDescent="0.2">
      <c r="A143" s="12">
        <v>46080</v>
      </c>
      <c r="B143" s="17" t="s">
        <v>298</v>
      </c>
      <c r="C143" s="18" t="s">
        <v>299</v>
      </c>
      <c r="D143" s="26" t="s">
        <v>301</v>
      </c>
      <c r="E143" s="47">
        <v>24.04</v>
      </c>
    </row>
    <row r="144" spans="1:5" ht="15" x14ac:dyDescent="0.2">
      <c r="A144" s="12"/>
      <c r="B144" s="17"/>
      <c r="C144" s="18"/>
      <c r="D144" s="26"/>
      <c r="E144" s="47"/>
    </row>
    <row r="145" spans="1:5" ht="15" x14ac:dyDescent="0.2">
      <c r="A145" s="19" t="s">
        <v>16</v>
      </c>
      <c r="B145" s="31"/>
      <c r="C145" s="31"/>
      <c r="D145" s="21" t="s">
        <v>17</v>
      </c>
      <c r="E145" s="22">
        <f>SUM(E136:E143)</f>
        <v>2818.82</v>
      </c>
    </row>
    <row r="146" spans="1:5" x14ac:dyDescent="0.2">
      <c r="A146" s="32"/>
      <c r="B146" s="32"/>
      <c r="C146" s="32"/>
      <c r="D146" s="32"/>
      <c r="E146" s="33"/>
    </row>
    <row r="147" spans="1:5" x14ac:dyDescent="0.2">
      <c r="A147" s="32"/>
      <c r="B147" s="32"/>
      <c r="C147" s="32"/>
      <c r="D147" s="32"/>
      <c r="E147" s="33"/>
    </row>
    <row r="148" spans="1:5" ht="15" x14ac:dyDescent="0.2">
      <c r="A148" s="4" t="s">
        <v>108</v>
      </c>
      <c r="B148" s="4" t="s">
        <v>109</v>
      </c>
      <c r="C148" s="5" t="s">
        <v>110</v>
      </c>
      <c r="D148" s="6" t="s">
        <v>4</v>
      </c>
      <c r="E148" s="7" t="s">
        <v>5</v>
      </c>
    </row>
    <row r="149" spans="1:5" ht="15" x14ac:dyDescent="0.2">
      <c r="A149" s="1" t="s">
        <v>6</v>
      </c>
      <c r="B149" s="140" t="s">
        <v>7</v>
      </c>
      <c r="C149" s="140"/>
      <c r="D149" s="1" t="s">
        <v>8</v>
      </c>
      <c r="E149" s="8" t="s">
        <v>9</v>
      </c>
    </row>
    <row r="150" spans="1:5" ht="15" x14ac:dyDescent="0.2">
      <c r="A150" s="9"/>
      <c r="B150" s="10" t="s">
        <v>10</v>
      </c>
      <c r="C150" s="10" t="s">
        <v>11</v>
      </c>
      <c r="D150" s="10"/>
      <c r="E150" s="11"/>
    </row>
    <row r="151" spans="1:5" ht="15" x14ac:dyDescent="0.2">
      <c r="A151" s="12">
        <v>46065</v>
      </c>
      <c r="B151" s="17" t="s">
        <v>233</v>
      </c>
      <c r="C151" s="18" t="s">
        <v>234</v>
      </c>
      <c r="D151" s="17" t="s">
        <v>302</v>
      </c>
      <c r="E151" s="16">
        <v>1132.9000000000001</v>
      </c>
    </row>
    <row r="152" spans="1:5" ht="15" x14ac:dyDescent="0.2">
      <c r="A152" s="12">
        <v>46066</v>
      </c>
      <c r="B152" s="17" t="s">
        <v>303</v>
      </c>
      <c r="C152" s="18" t="s">
        <v>304</v>
      </c>
      <c r="D152" s="17" t="s">
        <v>302</v>
      </c>
      <c r="E152" s="16">
        <v>168.5</v>
      </c>
    </row>
    <row r="153" spans="1:5" ht="15" x14ac:dyDescent="0.2">
      <c r="A153" s="12">
        <v>46065</v>
      </c>
      <c r="B153" s="17" t="s">
        <v>305</v>
      </c>
      <c r="C153" s="18" t="s">
        <v>306</v>
      </c>
      <c r="D153" s="17" t="s">
        <v>307</v>
      </c>
      <c r="E153" s="16">
        <v>185</v>
      </c>
    </row>
    <row r="154" spans="1:5" ht="15" x14ac:dyDescent="0.2">
      <c r="A154" s="12">
        <v>46076</v>
      </c>
      <c r="B154" s="17" t="s">
        <v>308</v>
      </c>
      <c r="C154" s="18" t="s">
        <v>309</v>
      </c>
      <c r="D154" s="17" t="s">
        <v>310</v>
      </c>
      <c r="E154" s="16">
        <v>1399.9</v>
      </c>
    </row>
    <row r="155" spans="1:5" ht="15" x14ac:dyDescent="0.2">
      <c r="A155" s="12">
        <v>46076</v>
      </c>
      <c r="B155" s="17" t="s">
        <v>311</v>
      </c>
      <c r="C155" s="18" t="s">
        <v>212</v>
      </c>
      <c r="D155" s="17" t="s">
        <v>312</v>
      </c>
      <c r="E155" s="16">
        <v>1679.4</v>
      </c>
    </row>
    <row r="156" spans="1:5" ht="15" x14ac:dyDescent="0.2">
      <c r="A156" s="12">
        <v>46073</v>
      </c>
      <c r="B156" s="17" t="s">
        <v>313</v>
      </c>
      <c r="C156" s="18" t="s">
        <v>314</v>
      </c>
      <c r="D156" s="17" t="s">
        <v>315</v>
      </c>
      <c r="E156" s="16">
        <v>680</v>
      </c>
    </row>
    <row r="157" spans="1:5" ht="15" x14ac:dyDescent="0.2">
      <c r="A157" s="12">
        <v>46077</v>
      </c>
      <c r="B157" s="17" t="s">
        <v>316</v>
      </c>
      <c r="C157" s="18" t="s">
        <v>317</v>
      </c>
      <c r="D157" s="17" t="s">
        <v>318</v>
      </c>
      <c r="E157" s="16">
        <v>332.82</v>
      </c>
    </row>
    <row r="158" spans="1:5" ht="15" x14ac:dyDescent="0.2">
      <c r="A158" s="12">
        <v>46076</v>
      </c>
      <c r="B158" s="17" t="s">
        <v>319</v>
      </c>
      <c r="C158" s="18" t="s">
        <v>320</v>
      </c>
      <c r="D158" s="17" t="s">
        <v>321</v>
      </c>
      <c r="E158" s="16">
        <v>1852.5</v>
      </c>
    </row>
    <row r="159" spans="1:5" ht="15" x14ac:dyDescent="0.2">
      <c r="A159" s="12">
        <v>46078</v>
      </c>
      <c r="B159" s="17" t="s">
        <v>322</v>
      </c>
      <c r="C159" s="18" t="s">
        <v>323</v>
      </c>
      <c r="D159" s="17" t="s">
        <v>302</v>
      </c>
      <c r="E159" s="16">
        <v>316.7</v>
      </c>
    </row>
    <row r="160" spans="1:5" ht="15" x14ac:dyDescent="0.2">
      <c r="A160" s="12">
        <v>46079</v>
      </c>
      <c r="B160" s="17" t="s">
        <v>324</v>
      </c>
      <c r="C160" s="18" t="s">
        <v>325</v>
      </c>
      <c r="D160" s="17" t="s">
        <v>326</v>
      </c>
      <c r="E160" s="16">
        <v>198.4</v>
      </c>
    </row>
    <row r="161" spans="1:5" ht="15" x14ac:dyDescent="0.2">
      <c r="A161" s="12">
        <v>46078</v>
      </c>
      <c r="B161" s="17" t="s">
        <v>327</v>
      </c>
      <c r="C161" s="18" t="s">
        <v>328</v>
      </c>
      <c r="D161" s="17" t="s">
        <v>329</v>
      </c>
      <c r="E161" s="16">
        <v>466.8</v>
      </c>
    </row>
    <row r="162" spans="1:5" ht="15" x14ac:dyDescent="0.2">
      <c r="A162" s="12">
        <v>46083</v>
      </c>
      <c r="B162" s="17" t="s">
        <v>330</v>
      </c>
      <c r="C162" s="18" t="s">
        <v>331</v>
      </c>
      <c r="D162" s="17" t="s">
        <v>332</v>
      </c>
      <c r="E162" s="16">
        <v>352</v>
      </c>
    </row>
    <row r="163" spans="1:5" ht="15" x14ac:dyDescent="0.2">
      <c r="A163" s="12">
        <v>46079</v>
      </c>
      <c r="B163" s="17" t="s">
        <v>327</v>
      </c>
      <c r="C163" s="18" t="s">
        <v>328</v>
      </c>
      <c r="D163" s="17" t="s">
        <v>333</v>
      </c>
      <c r="E163" s="16">
        <v>621.79999999999995</v>
      </c>
    </row>
    <row r="164" spans="1:5" ht="15" x14ac:dyDescent="0.2">
      <c r="A164" s="12">
        <v>46085</v>
      </c>
      <c r="B164" s="17" t="s">
        <v>311</v>
      </c>
      <c r="C164" s="18" t="s">
        <v>212</v>
      </c>
      <c r="D164" s="17" t="s">
        <v>334</v>
      </c>
      <c r="E164" s="16">
        <v>112</v>
      </c>
    </row>
    <row r="165" spans="1:5" ht="15" x14ac:dyDescent="0.2">
      <c r="A165" s="12">
        <v>46112</v>
      </c>
      <c r="B165" s="17" t="s">
        <v>211</v>
      </c>
      <c r="C165" s="18" t="s">
        <v>212</v>
      </c>
      <c r="D165" s="17" t="s">
        <v>335</v>
      </c>
      <c r="E165" s="16">
        <v>136</v>
      </c>
    </row>
    <row r="166" spans="1:5" ht="15" x14ac:dyDescent="0.2">
      <c r="A166" s="12">
        <v>46116</v>
      </c>
      <c r="B166" s="17" t="s">
        <v>336</v>
      </c>
      <c r="C166" s="18" t="s">
        <v>337</v>
      </c>
      <c r="D166" s="26" t="s">
        <v>338</v>
      </c>
      <c r="E166" s="16">
        <v>1568</v>
      </c>
    </row>
    <row r="167" spans="1:5" ht="15" x14ac:dyDescent="0.2">
      <c r="A167" s="12">
        <v>46093</v>
      </c>
      <c r="B167" s="44" t="s">
        <v>339</v>
      </c>
      <c r="C167" s="27" t="s">
        <v>340</v>
      </c>
      <c r="D167" s="44" t="s">
        <v>341</v>
      </c>
      <c r="E167" s="16">
        <v>325.8</v>
      </c>
    </row>
    <row r="168" spans="1:5" ht="15" x14ac:dyDescent="0.2">
      <c r="A168" s="12">
        <v>46092</v>
      </c>
      <c r="B168" s="44" t="s">
        <v>303</v>
      </c>
      <c r="C168" s="27" t="s">
        <v>304</v>
      </c>
      <c r="D168" s="44" t="s">
        <v>302</v>
      </c>
      <c r="E168" s="16">
        <v>93.3</v>
      </c>
    </row>
    <row r="169" spans="1:5" ht="15" x14ac:dyDescent="0.2">
      <c r="A169" s="12">
        <v>46111</v>
      </c>
      <c r="B169" s="17" t="s">
        <v>342</v>
      </c>
      <c r="C169" s="18" t="s">
        <v>343</v>
      </c>
      <c r="D169" s="44" t="s">
        <v>344</v>
      </c>
      <c r="E169" s="16">
        <v>298.5</v>
      </c>
    </row>
    <row r="170" spans="1:5" ht="15" x14ac:dyDescent="0.2">
      <c r="A170" s="12">
        <v>46094</v>
      </c>
      <c r="B170" s="17" t="s">
        <v>324</v>
      </c>
      <c r="C170" s="18" t="s">
        <v>325</v>
      </c>
      <c r="D170" s="17" t="s">
        <v>345</v>
      </c>
      <c r="E170" s="16">
        <v>134.6</v>
      </c>
    </row>
    <row r="171" spans="1:5" ht="15" x14ac:dyDescent="0.2">
      <c r="A171" s="12"/>
      <c r="B171" s="17"/>
      <c r="C171" s="18"/>
      <c r="D171" s="44"/>
      <c r="E171" s="16"/>
    </row>
    <row r="172" spans="1:5" ht="15" x14ac:dyDescent="0.2">
      <c r="A172" s="19" t="s">
        <v>16</v>
      </c>
      <c r="B172" s="45"/>
      <c r="C172" s="45"/>
      <c r="D172" s="21" t="s">
        <v>17</v>
      </c>
      <c r="E172" s="22">
        <f>SUM(E151:E171)</f>
        <v>12054.919999999998</v>
      </c>
    </row>
    <row r="173" spans="1:5" x14ac:dyDescent="0.2">
      <c r="A173" s="32"/>
      <c r="B173" s="32"/>
      <c r="C173" s="32"/>
      <c r="D173" s="32"/>
      <c r="E173" s="33"/>
    </row>
    <row r="174" spans="1:5" x14ac:dyDescent="0.2">
      <c r="A174" s="32"/>
      <c r="B174" s="32"/>
      <c r="C174" s="32"/>
      <c r="D174" s="32"/>
      <c r="E174" s="33"/>
    </row>
    <row r="175" spans="1:5" ht="15" x14ac:dyDescent="0.2">
      <c r="A175" s="4" t="s">
        <v>111</v>
      </c>
      <c r="B175" s="4" t="s">
        <v>112</v>
      </c>
      <c r="C175" s="5" t="s">
        <v>113</v>
      </c>
      <c r="D175" s="6" t="s">
        <v>4</v>
      </c>
      <c r="E175" s="7" t="s">
        <v>5</v>
      </c>
    </row>
    <row r="176" spans="1:5" ht="15" x14ac:dyDescent="0.2">
      <c r="A176" s="1" t="s">
        <v>6</v>
      </c>
      <c r="B176" s="140" t="s">
        <v>7</v>
      </c>
      <c r="C176" s="140"/>
      <c r="D176" s="1" t="s">
        <v>8</v>
      </c>
      <c r="E176" s="8" t="s">
        <v>9</v>
      </c>
    </row>
    <row r="177" spans="1:5" ht="15" x14ac:dyDescent="0.2">
      <c r="A177" s="9"/>
      <c r="B177" s="10" t="s">
        <v>10</v>
      </c>
      <c r="C177" s="10" t="s">
        <v>11</v>
      </c>
      <c r="D177" s="10"/>
      <c r="E177" s="11"/>
    </row>
    <row r="178" spans="1:5" ht="15" x14ac:dyDescent="0.2">
      <c r="A178" s="12">
        <v>46077</v>
      </c>
      <c r="B178" s="48" t="s">
        <v>346</v>
      </c>
      <c r="C178" s="27" t="s">
        <v>347</v>
      </c>
      <c r="D178" s="26" t="s">
        <v>348</v>
      </c>
      <c r="E178" s="16">
        <v>330</v>
      </c>
    </row>
    <row r="179" spans="1:5" ht="15" x14ac:dyDescent="0.2">
      <c r="A179" s="12">
        <v>46077</v>
      </c>
      <c r="B179" s="48" t="s">
        <v>349</v>
      </c>
      <c r="C179" s="27" t="s">
        <v>350</v>
      </c>
      <c r="D179" s="26" t="s">
        <v>351</v>
      </c>
      <c r="E179" s="16">
        <v>198</v>
      </c>
    </row>
    <row r="180" spans="1:5" ht="15" x14ac:dyDescent="0.2">
      <c r="A180" s="12">
        <v>46077</v>
      </c>
      <c r="B180" s="48" t="s">
        <v>352</v>
      </c>
      <c r="C180" s="27" t="s">
        <v>353</v>
      </c>
      <c r="D180" s="26" t="s">
        <v>354</v>
      </c>
      <c r="E180" s="16">
        <v>1472</v>
      </c>
    </row>
    <row r="181" spans="1:5" ht="15" x14ac:dyDescent="0.2">
      <c r="A181" s="12">
        <v>46105</v>
      </c>
      <c r="B181" s="48" t="s">
        <v>355</v>
      </c>
      <c r="C181" s="27" t="s">
        <v>356</v>
      </c>
      <c r="D181" s="26" t="s">
        <v>357</v>
      </c>
      <c r="E181" s="16">
        <v>1347</v>
      </c>
    </row>
    <row r="182" spans="1:5" ht="15" x14ac:dyDescent="0.2">
      <c r="A182" s="12">
        <v>46097</v>
      </c>
      <c r="B182" s="48" t="s">
        <v>358</v>
      </c>
      <c r="C182" s="27" t="s">
        <v>359</v>
      </c>
      <c r="D182" s="26" t="s">
        <v>360</v>
      </c>
      <c r="E182" s="16">
        <v>522.04</v>
      </c>
    </row>
    <row r="183" spans="1:5" ht="15" x14ac:dyDescent="0.2">
      <c r="A183" s="12">
        <v>46114</v>
      </c>
      <c r="B183" s="48" t="s">
        <v>361</v>
      </c>
      <c r="C183" s="27" t="s">
        <v>362</v>
      </c>
      <c r="D183" s="26" t="s">
        <v>363</v>
      </c>
      <c r="E183" s="16">
        <v>1656.3</v>
      </c>
    </row>
    <row r="184" spans="1:5" ht="15" x14ac:dyDescent="0.2">
      <c r="A184" s="12">
        <v>46120</v>
      </c>
      <c r="B184" s="48" t="s">
        <v>358</v>
      </c>
      <c r="C184" s="27" t="s">
        <v>359</v>
      </c>
      <c r="D184" s="26" t="s">
        <v>364</v>
      </c>
      <c r="E184" s="16">
        <v>1676.7</v>
      </c>
    </row>
    <row r="185" spans="1:5" ht="15" x14ac:dyDescent="0.2">
      <c r="A185" s="12">
        <v>46121</v>
      </c>
      <c r="B185" s="48" t="s">
        <v>365</v>
      </c>
      <c r="C185" s="27" t="s">
        <v>366</v>
      </c>
      <c r="D185" s="26" t="s">
        <v>367</v>
      </c>
      <c r="E185" s="16">
        <v>234.01</v>
      </c>
    </row>
    <row r="186" spans="1:5" ht="15" x14ac:dyDescent="0.2">
      <c r="A186" s="12">
        <v>46125</v>
      </c>
      <c r="B186" s="48" t="s">
        <v>368</v>
      </c>
      <c r="C186" s="27" t="s">
        <v>369</v>
      </c>
      <c r="D186" s="26" t="s">
        <v>370</v>
      </c>
      <c r="E186" s="16">
        <v>681.87</v>
      </c>
    </row>
    <row r="187" spans="1:5" ht="15" x14ac:dyDescent="0.2">
      <c r="A187" s="12">
        <v>46122</v>
      </c>
      <c r="B187" s="48" t="s">
        <v>368</v>
      </c>
      <c r="C187" s="27" t="s">
        <v>369</v>
      </c>
      <c r="D187" s="26" t="s">
        <v>371</v>
      </c>
      <c r="E187" s="16">
        <v>213.05</v>
      </c>
    </row>
    <row r="188" spans="1:5" ht="15" x14ac:dyDescent="0.2">
      <c r="A188" s="12"/>
      <c r="B188" s="48"/>
      <c r="C188" s="27"/>
      <c r="D188" s="26"/>
      <c r="E188" s="16"/>
    </row>
    <row r="189" spans="1:5" ht="15" x14ac:dyDescent="0.2">
      <c r="A189" s="19" t="s">
        <v>16</v>
      </c>
      <c r="B189" s="19"/>
      <c r="C189" s="31"/>
      <c r="D189" s="21" t="s">
        <v>17</v>
      </c>
      <c r="E189" s="22">
        <f>SUM(E178:E188)</f>
        <v>8330.9699999999993</v>
      </c>
    </row>
    <row r="190" spans="1:5" x14ac:dyDescent="0.2">
      <c r="A190" s="32"/>
      <c r="B190" s="32"/>
      <c r="C190" s="32"/>
      <c r="D190" s="32"/>
      <c r="E190" s="33"/>
    </row>
    <row r="191" spans="1:5" x14ac:dyDescent="0.2">
      <c r="A191" s="32"/>
      <c r="B191" s="32"/>
      <c r="C191" s="32"/>
      <c r="D191" s="32"/>
      <c r="E191" s="33"/>
    </row>
    <row r="192" spans="1:5" ht="15" x14ac:dyDescent="0.2">
      <c r="A192" s="4" t="s">
        <v>114</v>
      </c>
      <c r="B192" s="4" t="s">
        <v>115</v>
      </c>
      <c r="C192" s="5" t="s">
        <v>116</v>
      </c>
      <c r="D192" s="6" t="s">
        <v>4</v>
      </c>
      <c r="E192" s="7" t="s">
        <v>5</v>
      </c>
    </row>
    <row r="193" spans="1:5" ht="15" x14ac:dyDescent="0.2">
      <c r="A193" s="1" t="s">
        <v>6</v>
      </c>
      <c r="B193" s="140" t="s">
        <v>7</v>
      </c>
      <c r="C193" s="140"/>
      <c r="D193" s="1" t="s">
        <v>8</v>
      </c>
      <c r="E193" s="8" t="s">
        <v>9</v>
      </c>
    </row>
    <row r="194" spans="1:5" ht="15" x14ac:dyDescent="0.2">
      <c r="A194" s="9"/>
      <c r="B194" s="10" t="s">
        <v>10</v>
      </c>
      <c r="C194" s="10" t="s">
        <v>11</v>
      </c>
      <c r="D194" s="10"/>
      <c r="E194" s="11"/>
    </row>
    <row r="195" spans="1:5" ht="15" x14ac:dyDescent="0.2">
      <c r="A195" s="12">
        <v>46094</v>
      </c>
      <c r="B195" s="44" t="s">
        <v>372</v>
      </c>
      <c r="C195" s="27" t="s">
        <v>373</v>
      </c>
      <c r="D195" s="44" t="s">
        <v>374</v>
      </c>
      <c r="E195" s="49">
        <v>1146.7</v>
      </c>
    </row>
    <row r="196" spans="1:5" ht="15" x14ac:dyDescent="0.2">
      <c r="A196" s="12">
        <v>46097</v>
      </c>
      <c r="B196" s="44" t="s">
        <v>375</v>
      </c>
      <c r="C196" s="27" t="s">
        <v>376</v>
      </c>
      <c r="D196" s="44" t="s">
        <v>374</v>
      </c>
      <c r="E196" s="49">
        <v>433.55</v>
      </c>
    </row>
    <row r="197" spans="1:5" ht="15" x14ac:dyDescent="0.2">
      <c r="A197" s="12">
        <v>46098</v>
      </c>
      <c r="B197" s="44" t="s">
        <v>377</v>
      </c>
      <c r="C197" s="27" t="s">
        <v>378</v>
      </c>
      <c r="D197" s="44" t="s">
        <v>379</v>
      </c>
      <c r="E197" s="49">
        <v>7000</v>
      </c>
    </row>
    <row r="198" spans="1:5" ht="15" x14ac:dyDescent="0.2">
      <c r="A198" s="12">
        <v>46097</v>
      </c>
      <c r="B198" s="44" t="s">
        <v>380</v>
      </c>
      <c r="C198" s="27" t="s">
        <v>381</v>
      </c>
      <c r="D198" s="44" t="s">
        <v>382</v>
      </c>
      <c r="E198" s="49">
        <v>494.4</v>
      </c>
    </row>
    <row r="199" spans="1:5" ht="15" x14ac:dyDescent="0.2">
      <c r="A199" s="12">
        <v>46094</v>
      </c>
      <c r="B199" s="44" t="s">
        <v>327</v>
      </c>
      <c r="C199" s="27" t="s">
        <v>328</v>
      </c>
      <c r="D199" s="44" t="s">
        <v>383</v>
      </c>
      <c r="E199" s="49">
        <v>1105.5</v>
      </c>
    </row>
    <row r="200" spans="1:5" ht="15" x14ac:dyDescent="0.2">
      <c r="A200" s="12">
        <v>46097</v>
      </c>
      <c r="B200" s="44" t="s">
        <v>372</v>
      </c>
      <c r="C200" s="27" t="s">
        <v>373</v>
      </c>
      <c r="D200" s="44" t="s">
        <v>374</v>
      </c>
      <c r="E200" s="49">
        <v>72.3</v>
      </c>
    </row>
    <row r="201" spans="1:5" ht="15" x14ac:dyDescent="0.2">
      <c r="A201" s="12">
        <v>46098</v>
      </c>
      <c r="B201" s="44" t="s">
        <v>384</v>
      </c>
      <c r="C201" s="27" t="s">
        <v>385</v>
      </c>
      <c r="D201" s="44" t="s">
        <v>386</v>
      </c>
      <c r="E201" s="49">
        <v>1560</v>
      </c>
    </row>
    <row r="202" spans="1:5" ht="15" x14ac:dyDescent="0.2">
      <c r="A202" s="12">
        <v>46101</v>
      </c>
      <c r="B202" s="44" t="s">
        <v>387</v>
      </c>
      <c r="C202" s="27" t="s">
        <v>388</v>
      </c>
      <c r="D202" s="44" t="s">
        <v>389</v>
      </c>
      <c r="E202" s="49">
        <v>442.5</v>
      </c>
    </row>
    <row r="203" spans="1:5" ht="15" x14ac:dyDescent="0.2">
      <c r="A203" s="12">
        <v>46111</v>
      </c>
      <c r="B203" s="44" t="s">
        <v>390</v>
      </c>
      <c r="C203" s="27" t="s">
        <v>391</v>
      </c>
      <c r="D203" s="44" t="s">
        <v>392</v>
      </c>
      <c r="E203" s="49">
        <v>130</v>
      </c>
    </row>
    <row r="204" spans="1:5" ht="15" x14ac:dyDescent="0.2">
      <c r="A204" s="12">
        <v>46124</v>
      </c>
      <c r="B204" s="44" t="s">
        <v>393</v>
      </c>
      <c r="C204" s="27" t="s">
        <v>394</v>
      </c>
      <c r="D204" s="44" t="s">
        <v>395</v>
      </c>
      <c r="E204" s="49">
        <v>399.8</v>
      </c>
    </row>
    <row r="205" spans="1:5" ht="15" x14ac:dyDescent="0.2">
      <c r="A205" s="12">
        <v>46122</v>
      </c>
      <c r="B205" s="44" t="s">
        <v>230</v>
      </c>
      <c r="C205" s="27" t="s">
        <v>231</v>
      </c>
      <c r="D205" s="44" t="s">
        <v>396</v>
      </c>
      <c r="E205" s="49">
        <v>259</v>
      </c>
    </row>
    <row r="206" spans="1:5" ht="15" x14ac:dyDescent="0.2">
      <c r="A206" s="12"/>
      <c r="B206" s="44"/>
      <c r="C206" s="27"/>
      <c r="D206" s="44"/>
      <c r="E206" s="49"/>
    </row>
    <row r="207" spans="1:5" ht="15" x14ac:dyDescent="0.2">
      <c r="A207" s="19" t="s">
        <v>16</v>
      </c>
      <c r="B207" s="31"/>
      <c r="C207" s="31"/>
      <c r="D207" s="21" t="s">
        <v>17</v>
      </c>
      <c r="E207" s="22">
        <f>SUM(E195:E206)</f>
        <v>13043.749999999998</v>
      </c>
    </row>
    <row r="208" spans="1:5" x14ac:dyDescent="0.2">
      <c r="A208" s="32"/>
      <c r="B208" s="32"/>
      <c r="C208" s="32"/>
      <c r="D208" s="32"/>
      <c r="E208" s="33"/>
    </row>
    <row r="209" spans="1:5" x14ac:dyDescent="0.2">
      <c r="A209" s="32"/>
      <c r="B209" s="32"/>
      <c r="C209" s="32"/>
      <c r="D209" s="32"/>
      <c r="E209" s="33"/>
    </row>
    <row r="210" spans="1:5" ht="15" x14ac:dyDescent="0.2">
      <c r="A210" s="4" t="s">
        <v>60</v>
      </c>
      <c r="B210" s="4" t="s">
        <v>61</v>
      </c>
      <c r="C210" s="5" t="s">
        <v>117</v>
      </c>
      <c r="D210" s="6" t="s">
        <v>4</v>
      </c>
      <c r="E210" s="7" t="s">
        <v>5</v>
      </c>
    </row>
    <row r="211" spans="1:5" ht="15" x14ac:dyDescent="0.2">
      <c r="A211" s="1" t="s">
        <v>6</v>
      </c>
      <c r="B211" s="140" t="s">
        <v>7</v>
      </c>
      <c r="C211" s="140"/>
      <c r="D211" s="1" t="s">
        <v>8</v>
      </c>
      <c r="E211" s="8" t="s">
        <v>9</v>
      </c>
    </row>
    <row r="212" spans="1:5" ht="15" x14ac:dyDescent="0.2">
      <c r="A212" s="9"/>
      <c r="B212" s="10" t="s">
        <v>10</v>
      </c>
      <c r="C212" s="10" t="s">
        <v>11</v>
      </c>
      <c r="D212" s="10"/>
      <c r="E212" s="11"/>
    </row>
    <row r="213" spans="1:5" ht="15" x14ac:dyDescent="0.2">
      <c r="A213" s="12">
        <v>46094</v>
      </c>
      <c r="B213" s="17" t="s">
        <v>397</v>
      </c>
      <c r="C213" s="18" t="s">
        <v>398</v>
      </c>
      <c r="D213" s="50" t="s">
        <v>399</v>
      </c>
      <c r="E213" s="16">
        <v>839.96</v>
      </c>
    </row>
    <row r="214" spans="1:5" ht="30" x14ac:dyDescent="0.2">
      <c r="A214" s="12">
        <v>46093</v>
      </c>
      <c r="B214" s="17" t="s">
        <v>400</v>
      </c>
      <c r="C214" s="18" t="s">
        <v>401</v>
      </c>
      <c r="D214" s="50" t="s">
        <v>402</v>
      </c>
      <c r="E214" s="16">
        <v>720</v>
      </c>
    </row>
    <row r="215" spans="1:5" ht="15" x14ac:dyDescent="0.2">
      <c r="A215" s="12">
        <v>46099</v>
      </c>
      <c r="B215" s="17" t="s">
        <v>403</v>
      </c>
      <c r="C215" s="18" t="s">
        <v>404</v>
      </c>
      <c r="D215" s="51" t="s">
        <v>405</v>
      </c>
      <c r="E215" s="16">
        <v>1369.9</v>
      </c>
    </row>
    <row r="216" spans="1:5" ht="15" x14ac:dyDescent="0.2">
      <c r="A216" s="12">
        <v>46094</v>
      </c>
      <c r="B216" s="17" t="s">
        <v>406</v>
      </c>
      <c r="C216" s="18" t="s">
        <v>407</v>
      </c>
      <c r="D216" s="51" t="s">
        <v>408</v>
      </c>
      <c r="E216" s="16">
        <v>495</v>
      </c>
    </row>
    <row r="217" spans="1:5" ht="25.5" x14ac:dyDescent="0.2">
      <c r="A217" s="12">
        <v>46100</v>
      </c>
      <c r="B217" s="17" t="s">
        <v>409</v>
      </c>
      <c r="C217" s="18" t="s">
        <v>203</v>
      </c>
      <c r="D217" s="51" t="s">
        <v>410</v>
      </c>
      <c r="E217" s="16">
        <v>1276</v>
      </c>
    </row>
    <row r="218" spans="1:5" ht="15" x14ac:dyDescent="0.2">
      <c r="A218" s="12">
        <v>46122</v>
      </c>
      <c r="B218" s="17" t="s">
        <v>409</v>
      </c>
      <c r="C218" s="18" t="s">
        <v>203</v>
      </c>
      <c r="D218" s="51" t="s">
        <v>411</v>
      </c>
      <c r="E218" s="16">
        <v>148</v>
      </c>
    </row>
    <row r="219" spans="1:5" ht="15" x14ac:dyDescent="0.2">
      <c r="A219" s="12"/>
      <c r="B219" s="17"/>
      <c r="C219" s="18"/>
      <c r="D219" s="50"/>
      <c r="E219" s="16"/>
    </row>
    <row r="220" spans="1:5" ht="15" x14ac:dyDescent="0.2">
      <c r="A220" s="19" t="s">
        <v>16</v>
      </c>
      <c r="B220" s="31"/>
      <c r="C220" s="31"/>
      <c r="D220" s="21" t="s">
        <v>17</v>
      </c>
      <c r="E220" s="22">
        <f>SUM(E213:E219)</f>
        <v>4848.8600000000006</v>
      </c>
    </row>
    <row r="221" spans="1:5" x14ac:dyDescent="0.2">
      <c r="A221" s="32"/>
      <c r="B221" s="32"/>
      <c r="C221" s="32"/>
      <c r="D221" s="52"/>
      <c r="E221" s="33"/>
    </row>
    <row r="222" spans="1:5" x14ac:dyDescent="0.2">
      <c r="A222" s="32"/>
      <c r="B222" s="32"/>
      <c r="C222" s="32"/>
      <c r="D222" s="32"/>
      <c r="E222" s="33"/>
    </row>
    <row r="223" spans="1:5" ht="15" x14ac:dyDescent="0.2">
      <c r="A223" s="4" t="s">
        <v>18</v>
      </c>
      <c r="B223" s="4" t="s">
        <v>19</v>
      </c>
      <c r="C223" s="5" t="s">
        <v>118</v>
      </c>
      <c r="D223" s="6" t="s">
        <v>4</v>
      </c>
      <c r="E223" s="7" t="s">
        <v>5</v>
      </c>
    </row>
    <row r="224" spans="1:5" ht="15" x14ac:dyDescent="0.2">
      <c r="A224" s="1" t="s">
        <v>6</v>
      </c>
      <c r="B224" s="140" t="s">
        <v>7</v>
      </c>
      <c r="C224" s="140"/>
      <c r="D224" s="1" t="s">
        <v>8</v>
      </c>
      <c r="E224" s="8" t="s">
        <v>9</v>
      </c>
    </row>
    <row r="225" spans="1:5" ht="15" x14ac:dyDescent="0.2">
      <c r="A225" s="9"/>
      <c r="B225" s="10" t="s">
        <v>10</v>
      </c>
      <c r="C225" s="10" t="s">
        <v>11</v>
      </c>
      <c r="D225" s="10"/>
      <c r="E225" s="11"/>
    </row>
    <row r="226" spans="1:5" ht="15" x14ac:dyDescent="0.2">
      <c r="A226" s="12">
        <v>46091</v>
      </c>
      <c r="B226" s="17" t="s">
        <v>412</v>
      </c>
      <c r="C226" s="12" t="s">
        <v>167</v>
      </c>
      <c r="D226" s="29" t="s">
        <v>413</v>
      </c>
      <c r="E226" s="16">
        <v>836.8</v>
      </c>
    </row>
    <row r="227" spans="1:5" ht="15" x14ac:dyDescent="0.2">
      <c r="A227" s="12">
        <v>46092</v>
      </c>
      <c r="B227" s="17" t="s">
        <v>170</v>
      </c>
      <c r="C227" s="12" t="s">
        <v>171</v>
      </c>
      <c r="D227" s="29" t="s">
        <v>414</v>
      </c>
      <c r="E227" s="16">
        <v>1400</v>
      </c>
    </row>
    <row r="228" spans="1:5" ht="15" x14ac:dyDescent="0.2">
      <c r="A228" s="12">
        <v>46099</v>
      </c>
      <c r="B228" s="17" t="s">
        <v>412</v>
      </c>
      <c r="C228" s="12" t="s">
        <v>167</v>
      </c>
      <c r="D228" s="29" t="s">
        <v>415</v>
      </c>
      <c r="E228" s="16">
        <v>207.7</v>
      </c>
    </row>
    <row r="229" spans="1:5" ht="15" x14ac:dyDescent="0.2">
      <c r="A229" s="12">
        <v>46100</v>
      </c>
      <c r="B229" s="17" t="s">
        <v>412</v>
      </c>
      <c r="C229" s="12" t="s">
        <v>167</v>
      </c>
      <c r="D229" s="29" t="s">
        <v>416</v>
      </c>
      <c r="E229" s="16">
        <v>153.69999999999999</v>
      </c>
    </row>
    <row r="230" spans="1:5" ht="15" x14ac:dyDescent="0.2">
      <c r="A230" s="12">
        <v>46104</v>
      </c>
      <c r="B230" s="17" t="s">
        <v>417</v>
      </c>
      <c r="C230" s="12" t="s">
        <v>418</v>
      </c>
      <c r="D230" s="29" t="s">
        <v>419</v>
      </c>
      <c r="E230" s="16">
        <v>365.13</v>
      </c>
    </row>
    <row r="231" spans="1:5" ht="30" x14ac:dyDescent="0.2">
      <c r="A231" s="12">
        <v>46108</v>
      </c>
      <c r="B231" s="17" t="s">
        <v>420</v>
      </c>
      <c r="C231" s="12" t="s">
        <v>421</v>
      </c>
      <c r="D231" s="29" t="s">
        <v>422</v>
      </c>
      <c r="E231" s="16">
        <v>187.85</v>
      </c>
    </row>
    <row r="232" spans="1:5" ht="15" x14ac:dyDescent="0.2">
      <c r="A232" s="12">
        <v>46112</v>
      </c>
      <c r="B232" s="17" t="s">
        <v>423</v>
      </c>
      <c r="C232" s="12" t="s">
        <v>424</v>
      </c>
      <c r="D232" s="29" t="s">
        <v>425</v>
      </c>
      <c r="E232" s="16">
        <v>424.76</v>
      </c>
    </row>
    <row r="233" spans="1:5" ht="15" x14ac:dyDescent="0.2">
      <c r="A233" s="12">
        <v>46112</v>
      </c>
      <c r="B233" s="17" t="s">
        <v>426</v>
      </c>
      <c r="C233" s="12" t="s">
        <v>427</v>
      </c>
      <c r="D233" s="29" t="s">
        <v>428</v>
      </c>
      <c r="E233" s="16">
        <v>99.96</v>
      </c>
    </row>
    <row r="234" spans="1:5" ht="15" x14ac:dyDescent="0.2">
      <c r="A234" s="12">
        <v>46122</v>
      </c>
      <c r="B234" s="17" t="s">
        <v>429</v>
      </c>
      <c r="C234" s="12" t="s">
        <v>430</v>
      </c>
      <c r="D234" s="29" t="s">
        <v>431</v>
      </c>
      <c r="E234" s="16">
        <v>246.05</v>
      </c>
    </row>
    <row r="235" spans="1:5" ht="15" x14ac:dyDescent="0.2">
      <c r="A235" s="12">
        <v>46125</v>
      </c>
      <c r="B235" s="17" t="s">
        <v>432</v>
      </c>
      <c r="C235" s="12" t="s">
        <v>433</v>
      </c>
      <c r="D235" s="29" t="s">
        <v>434</v>
      </c>
      <c r="E235" s="16">
        <v>277.5</v>
      </c>
    </row>
    <row r="236" spans="1:5" ht="15" x14ac:dyDescent="0.2">
      <c r="A236" s="12">
        <v>46127</v>
      </c>
      <c r="B236" s="17" t="s">
        <v>435</v>
      </c>
      <c r="C236" s="12" t="s">
        <v>436</v>
      </c>
      <c r="D236" s="29" t="s">
        <v>437</v>
      </c>
      <c r="E236" s="16">
        <v>67.48</v>
      </c>
    </row>
    <row r="237" spans="1:5" ht="15" x14ac:dyDescent="0.2">
      <c r="A237" s="12">
        <v>46127</v>
      </c>
      <c r="B237" s="17" t="s">
        <v>438</v>
      </c>
      <c r="C237" s="12" t="s">
        <v>439</v>
      </c>
      <c r="D237" s="29" t="s">
        <v>440</v>
      </c>
      <c r="E237" s="16">
        <v>251.82</v>
      </c>
    </row>
    <row r="238" spans="1:5" ht="15" x14ac:dyDescent="0.2">
      <c r="A238" s="12">
        <v>46128</v>
      </c>
      <c r="B238" s="17" t="s">
        <v>441</v>
      </c>
      <c r="C238" s="12" t="s">
        <v>442</v>
      </c>
      <c r="D238" s="29" t="s">
        <v>443</v>
      </c>
      <c r="E238" s="16">
        <v>116.91</v>
      </c>
    </row>
    <row r="239" spans="1:5" ht="15" x14ac:dyDescent="0.2">
      <c r="A239" s="12">
        <v>46132</v>
      </c>
      <c r="B239" s="17" t="s">
        <v>423</v>
      </c>
      <c r="C239" s="12" t="s">
        <v>424</v>
      </c>
      <c r="D239" s="29" t="s">
        <v>444</v>
      </c>
      <c r="E239" s="16">
        <v>217.1</v>
      </c>
    </row>
    <row r="240" spans="1:5" ht="15" x14ac:dyDescent="0.2">
      <c r="A240" s="12">
        <v>46140</v>
      </c>
      <c r="B240" s="17" t="s">
        <v>445</v>
      </c>
      <c r="C240" s="12" t="s">
        <v>446</v>
      </c>
      <c r="D240" s="29" t="s">
        <v>447</v>
      </c>
      <c r="E240" s="16">
        <v>606.16999999999996</v>
      </c>
    </row>
    <row r="241" spans="1:5" ht="15" x14ac:dyDescent="0.2">
      <c r="A241" s="12">
        <v>46140</v>
      </c>
      <c r="B241" s="17" t="s">
        <v>445</v>
      </c>
      <c r="C241" s="12" t="s">
        <v>446</v>
      </c>
      <c r="D241" s="29" t="s">
        <v>448</v>
      </c>
      <c r="E241" s="16">
        <v>133.79</v>
      </c>
    </row>
    <row r="242" spans="1:5" ht="15" x14ac:dyDescent="0.2">
      <c r="A242" s="12">
        <v>46140</v>
      </c>
      <c r="B242" s="17" t="s">
        <v>449</v>
      </c>
      <c r="C242" s="12" t="s">
        <v>450</v>
      </c>
      <c r="D242" s="29" t="s">
        <v>451</v>
      </c>
      <c r="E242" s="16">
        <v>162</v>
      </c>
    </row>
    <row r="243" spans="1:5" ht="15" x14ac:dyDescent="0.2">
      <c r="A243" s="12">
        <v>46141</v>
      </c>
      <c r="B243" s="17" t="s">
        <v>452</v>
      </c>
      <c r="C243" s="12" t="s">
        <v>453</v>
      </c>
      <c r="D243" s="29" t="s">
        <v>454</v>
      </c>
      <c r="E243" s="16">
        <v>229.9</v>
      </c>
    </row>
    <row r="244" spans="1:5" ht="15" x14ac:dyDescent="0.2">
      <c r="A244" s="12">
        <v>46142</v>
      </c>
      <c r="B244" s="17" t="s">
        <v>455</v>
      </c>
      <c r="C244" s="12" t="s">
        <v>456</v>
      </c>
      <c r="D244" s="29" t="s">
        <v>454</v>
      </c>
      <c r="E244" s="16">
        <v>229.9</v>
      </c>
    </row>
    <row r="245" spans="1:5" ht="30" x14ac:dyDescent="0.2">
      <c r="A245" s="12">
        <v>46142</v>
      </c>
      <c r="B245" s="17" t="s">
        <v>455</v>
      </c>
      <c r="C245" s="12" t="s">
        <v>457</v>
      </c>
      <c r="D245" s="29" t="s">
        <v>458</v>
      </c>
      <c r="E245" s="16">
        <v>759.8</v>
      </c>
    </row>
    <row r="246" spans="1:5" ht="15" x14ac:dyDescent="0.2">
      <c r="A246" s="12">
        <v>46143</v>
      </c>
      <c r="B246" s="17" t="s">
        <v>412</v>
      </c>
      <c r="C246" s="12" t="s">
        <v>167</v>
      </c>
      <c r="D246" s="29" t="s">
        <v>459</v>
      </c>
      <c r="E246" s="16">
        <v>136.80000000000001</v>
      </c>
    </row>
    <row r="247" spans="1:5" ht="15" x14ac:dyDescent="0.2">
      <c r="A247" s="12">
        <v>46146</v>
      </c>
      <c r="B247" s="17" t="s">
        <v>460</v>
      </c>
      <c r="C247" s="12" t="s">
        <v>461</v>
      </c>
      <c r="D247" s="29" t="s">
        <v>462</v>
      </c>
      <c r="E247" s="16">
        <v>322.86</v>
      </c>
    </row>
    <row r="248" spans="1:5" ht="30" x14ac:dyDescent="0.2">
      <c r="A248" s="12">
        <v>46148</v>
      </c>
      <c r="B248" s="17" t="s">
        <v>463</v>
      </c>
      <c r="C248" s="12" t="s">
        <v>464</v>
      </c>
      <c r="D248" s="29" t="s">
        <v>465</v>
      </c>
      <c r="E248" s="16">
        <v>195.91</v>
      </c>
    </row>
    <row r="249" spans="1:5" ht="15" x14ac:dyDescent="0.2">
      <c r="A249" s="12">
        <v>46144</v>
      </c>
      <c r="B249" s="17" t="s">
        <v>466</v>
      </c>
      <c r="C249" s="12" t="s">
        <v>164</v>
      </c>
      <c r="D249" s="29" t="s">
        <v>467</v>
      </c>
      <c r="E249" s="16">
        <v>370</v>
      </c>
    </row>
    <row r="250" spans="1:5" ht="15" x14ac:dyDescent="0.2">
      <c r="A250" s="12"/>
      <c r="B250" s="17"/>
      <c r="C250" s="12"/>
      <c r="D250" s="29"/>
      <c r="E250" s="16"/>
    </row>
    <row r="251" spans="1:5" ht="15" x14ac:dyDescent="0.2">
      <c r="A251" s="19" t="s">
        <v>16</v>
      </c>
      <c r="B251" s="31"/>
      <c r="C251" s="31"/>
      <c r="D251" s="21" t="s">
        <v>17</v>
      </c>
      <c r="E251" s="22">
        <f>SUM(E226:E250)</f>
        <v>7999.8899999999985</v>
      </c>
    </row>
    <row r="252" spans="1:5" ht="14.25" customHeight="1" x14ac:dyDescent="0.2">
      <c r="A252" s="32"/>
      <c r="B252" s="32"/>
      <c r="C252" s="32"/>
      <c r="D252" s="32"/>
      <c r="E252" s="33"/>
    </row>
    <row r="253" spans="1:5" x14ac:dyDescent="0.2">
      <c r="A253" s="71"/>
      <c r="B253" s="23"/>
      <c r="C253" s="23"/>
      <c r="D253" s="23"/>
      <c r="E253" s="23"/>
    </row>
    <row r="254" spans="1:5" ht="15" x14ac:dyDescent="0.2">
      <c r="A254" s="4" t="s">
        <v>119</v>
      </c>
      <c r="B254" s="4" t="s">
        <v>120</v>
      </c>
      <c r="C254" s="5" t="s">
        <v>121</v>
      </c>
      <c r="D254" s="6" t="s">
        <v>4</v>
      </c>
      <c r="E254" s="7" t="s">
        <v>5</v>
      </c>
    </row>
    <row r="255" spans="1:5" ht="15" x14ac:dyDescent="0.2">
      <c r="A255" s="1" t="s">
        <v>6</v>
      </c>
      <c r="B255" s="140" t="s">
        <v>7</v>
      </c>
      <c r="C255" s="140"/>
      <c r="D255" s="1" t="s">
        <v>8</v>
      </c>
      <c r="E255" s="8" t="s">
        <v>9</v>
      </c>
    </row>
    <row r="256" spans="1:5" ht="15" x14ac:dyDescent="0.2">
      <c r="A256" s="9"/>
      <c r="B256" s="10" t="s">
        <v>10</v>
      </c>
      <c r="C256" s="10" t="s">
        <v>11</v>
      </c>
      <c r="D256" s="10"/>
      <c r="E256" s="11"/>
    </row>
    <row r="257" spans="1:5" ht="15" x14ac:dyDescent="0.25">
      <c r="A257" s="12">
        <v>46125</v>
      </c>
      <c r="B257" s="26" t="s">
        <v>468</v>
      </c>
      <c r="C257" s="54" t="s">
        <v>469</v>
      </c>
      <c r="D257" s="26" t="s">
        <v>470</v>
      </c>
      <c r="E257" s="16">
        <v>123</v>
      </c>
    </row>
    <row r="258" spans="1:5" ht="15" x14ac:dyDescent="0.25">
      <c r="A258" s="12">
        <v>46142</v>
      </c>
      <c r="B258" s="26" t="s">
        <v>471</v>
      </c>
      <c r="C258" s="54" t="s">
        <v>472</v>
      </c>
      <c r="D258" s="26" t="s">
        <v>473</v>
      </c>
      <c r="E258" s="16">
        <v>12920</v>
      </c>
    </row>
    <row r="259" spans="1:5" ht="15" x14ac:dyDescent="0.25">
      <c r="A259" s="12"/>
      <c r="B259" s="26"/>
      <c r="C259" s="54"/>
      <c r="D259" s="26"/>
      <c r="E259" s="16"/>
    </row>
    <row r="260" spans="1:5" ht="15.75" customHeight="1" x14ac:dyDescent="0.2">
      <c r="A260" s="19" t="s">
        <v>16</v>
      </c>
      <c r="B260" s="55"/>
      <c r="C260" s="55"/>
      <c r="D260" s="21" t="s">
        <v>17</v>
      </c>
      <c r="E260" s="22">
        <f>SUM(E257:E259)</f>
        <v>13043</v>
      </c>
    </row>
    <row r="261" spans="1:5" x14ac:dyDescent="0.2">
      <c r="A261" s="32"/>
      <c r="B261" s="32"/>
      <c r="C261" s="32"/>
      <c r="D261" s="32"/>
      <c r="E261" s="33"/>
    </row>
    <row r="262" spans="1:5" x14ac:dyDescent="0.2">
      <c r="A262" s="32"/>
      <c r="B262" s="32"/>
      <c r="C262" s="32"/>
      <c r="D262" s="32"/>
      <c r="E262" s="33"/>
    </row>
    <row r="263" spans="1:5" ht="15" x14ac:dyDescent="0.2">
      <c r="A263" s="4" t="s">
        <v>60</v>
      </c>
      <c r="B263" s="4" t="s">
        <v>61</v>
      </c>
      <c r="C263" s="5" t="s">
        <v>122</v>
      </c>
      <c r="D263" s="6" t="s">
        <v>4</v>
      </c>
      <c r="E263" s="7" t="s">
        <v>5</v>
      </c>
    </row>
    <row r="264" spans="1:5" ht="15" x14ac:dyDescent="0.2">
      <c r="A264" s="1" t="s">
        <v>6</v>
      </c>
      <c r="B264" s="140" t="s">
        <v>7</v>
      </c>
      <c r="C264" s="140"/>
      <c r="D264" s="1" t="s">
        <v>8</v>
      </c>
      <c r="E264" s="8" t="s">
        <v>9</v>
      </c>
    </row>
    <row r="265" spans="1:5" ht="15" x14ac:dyDescent="0.2">
      <c r="A265" s="9"/>
      <c r="B265" s="10" t="s">
        <v>10</v>
      </c>
      <c r="C265" s="10" t="s">
        <v>11</v>
      </c>
      <c r="D265" s="10"/>
      <c r="E265" s="11"/>
    </row>
    <row r="266" spans="1:5" ht="15" x14ac:dyDescent="0.2">
      <c r="A266" s="12">
        <v>46147</v>
      </c>
      <c r="B266" s="17" t="s">
        <v>474</v>
      </c>
      <c r="C266" s="27" t="s">
        <v>475</v>
      </c>
      <c r="D266" s="17" t="s">
        <v>476</v>
      </c>
      <c r="E266" s="16">
        <v>1400</v>
      </c>
    </row>
    <row r="267" spans="1:5" ht="15" x14ac:dyDescent="0.2">
      <c r="A267" s="12"/>
      <c r="B267" s="17"/>
      <c r="C267" s="27"/>
      <c r="D267" s="17"/>
      <c r="E267" s="16"/>
    </row>
    <row r="268" spans="1:5" ht="15" x14ac:dyDescent="0.2">
      <c r="A268" s="19" t="s">
        <v>16</v>
      </c>
      <c r="B268" s="55"/>
      <c r="C268" s="55"/>
      <c r="D268" s="21" t="s">
        <v>17</v>
      </c>
      <c r="E268" s="22">
        <f>SUM(E266:E267)</f>
        <v>1400</v>
      </c>
    </row>
    <row r="269" spans="1:5" x14ac:dyDescent="0.2">
      <c r="A269" s="32"/>
      <c r="B269" s="32"/>
      <c r="C269" s="32"/>
      <c r="D269" s="32"/>
      <c r="E269" s="33"/>
    </row>
    <row r="270" spans="1:5" x14ac:dyDescent="0.2">
      <c r="A270" s="32"/>
      <c r="B270" s="32"/>
      <c r="C270" s="32"/>
      <c r="D270" s="32"/>
      <c r="E270" s="33"/>
    </row>
    <row r="271" spans="1:5" ht="17.25" customHeight="1" x14ac:dyDescent="0.2">
      <c r="A271" s="4" t="s">
        <v>123</v>
      </c>
      <c r="B271" s="4" t="s">
        <v>124</v>
      </c>
      <c r="C271" s="5" t="s">
        <v>125</v>
      </c>
      <c r="D271" s="6" t="s">
        <v>4</v>
      </c>
      <c r="E271" s="7" t="s">
        <v>5</v>
      </c>
    </row>
    <row r="272" spans="1:5" ht="15" x14ac:dyDescent="0.2">
      <c r="A272" s="1" t="s">
        <v>6</v>
      </c>
      <c r="B272" s="140" t="s">
        <v>7</v>
      </c>
      <c r="C272" s="140"/>
      <c r="D272" s="1" t="s">
        <v>8</v>
      </c>
      <c r="E272" s="8" t="s">
        <v>9</v>
      </c>
    </row>
    <row r="273" spans="1:5" ht="15" x14ac:dyDescent="0.2">
      <c r="A273" s="9"/>
      <c r="B273" s="10" t="s">
        <v>10</v>
      </c>
      <c r="C273" s="10" t="s">
        <v>11</v>
      </c>
      <c r="D273" s="10"/>
      <c r="E273" s="11"/>
    </row>
    <row r="274" spans="1:5" ht="15" x14ac:dyDescent="0.2">
      <c r="A274" s="12">
        <v>46098</v>
      </c>
      <c r="B274" s="26" t="s">
        <v>489</v>
      </c>
      <c r="C274" s="18" t="s">
        <v>490</v>
      </c>
      <c r="D274" s="26" t="s">
        <v>302</v>
      </c>
      <c r="E274" s="16">
        <v>1320.92</v>
      </c>
    </row>
    <row r="275" spans="1:5" ht="15" x14ac:dyDescent="0.2">
      <c r="A275" s="12">
        <v>46108</v>
      </c>
      <c r="B275" s="26" t="s">
        <v>491</v>
      </c>
      <c r="C275" s="18" t="s">
        <v>492</v>
      </c>
      <c r="D275" s="26" t="s">
        <v>493</v>
      </c>
      <c r="E275" s="16">
        <v>1269.0999999999999</v>
      </c>
    </row>
    <row r="276" spans="1:5" ht="15" x14ac:dyDescent="0.2">
      <c r="A276" s="12">
        <v>46118</v>
      </c>
      <c r="B276" s="26" t="s">
        <v>494</v>
      </c>
      <c r="C276" s="18" t="s">
        <v>495</v>
      </c>
      <c r="D276" s="26" t="s">
        <v>496</v>
      </c>
      <c r="E276" s="16">
        <v>3540.2</v>
      </c>
    </row>
    <row r="277" spans="1:5" ht="15" x14ac:dyDescent="0.2">
      <c r="A277" s="12">
        <v>46111</v>
      </c>
      <c r="B277" s="26" t="s">
        <v>497</v>
      </c>
      <c r="C277" s="18" t="s">
        <v>498</v>
      </c>
      <c r="D277" s="26" t="s">
        <v>499</v>
      </c>
      <c r="E277" s="16">
        <v>5830</v>
      </c>
    </row>
    <row r="278" spans="1:5" ht="15" x14ac:dyDescent="0.2">
      <c r="A278" s="12">
        <v>46112</v>
      </c>
      <c r="B278" s="26" t="s">
        <v>500</v>
      </c>
      <c r="C278" s="18" t="s">
        <v>501</v>
      </c>
      <c r="D278" s="26" t="s">
        <v>502</v>
      </c>
      <c r="E278" s="16">
        <v>866.52</v>
      </c>
    </row>
    <row r="279" spans="1:5" ht="15" x14ac:dyDescent="0.2">
      <c r="A279" s="12">
        <v>46120</v>
      </c>
      <c r="B279" s="26" t="s">
        <v>503</v>
      </c>
      <c r="C279" s="18" t="s">
        <v>504</v>
      </c>
      <c r="D279" s="26" t="s">
        <v>505</v>
      </c>
      <c r="E279" s="16">
        <v>38.5</v>
      </c>
    </row>
    <row r="280" spans="1:5" ht="15" x14ac:dyDescent="0.2">
      <c r="A280" s="12">
        <v>46126</v>
      </c>
      <c r="B280" s="26" t="s">
        <v>506</v>
      </c>
      <c r="C280" s="18" t="s">
        <v>507</v>
      </c>
      <c r="D280" s="26" t="s">
        <v>508</v>
      </c>
      <c r="E280" s="16">
        <v>182.12</v>
      </c>
    </row>
    <row r="281" spans="1:5" ht="15" x14ac:dyDescent="0.2">
      <c r="A281" s="56"/>
      <c r="B281" s="26"/>
      <c r="C281" s="18"/>
      <c r="D281" s="48"/>
      <c r="E281" s="72"/>
    </row>
    <row r="282" spans="1:5" ht="15" x14ac:dyDescent="0.2">
      <c r="A282" s="19" t="s">
        <v>16</v>
      </c>
      <c r="B282" s="55"/>
      <c r="C282" s="55"/>
      <c r="D282" s="21"/>
      <c r="E282" s="22">
        <f>SUM(E274:E281)</f>
        <v>13047.36</v>
      </c>
    </row>
    <row r="283" spans="1:5" x14ac:dyDescent="0.2">
      <c r="A283" s="32"/>
      <c r="B283" s="32"/>
      <c r="C283" s="32"/>
      <c r="D283" s="32"/>
      <c r="E283" s="33"/>
    </row>
    <row r="284" spans="1:5" x14ac:dyDescent="0.2">
      <c r="A284" s="32"/>
      <c r="B284" s="32"/>
      <c r="C284" s="32"/>
      <c r="D284" s="32"/>
      <c r="E284" s="33"/>
    </row>
    <row r="285" spans="1:5" ht="18.75" customHeight="1" x14ac:dyDescent="0.2">
      <c r="A285" s="4" t="s">
        <v>126</v>
      </c>
      <c r="B285" s="4" t="s">
        <v>127</v>
      </c>
      <c r="C285" s="5" t="s">
        <v>128</v>
      </c>
      <c r="D285" s="6" t="s">
        <v>4</v>
      </c>
      <c r="E285" s="7" t="s">
        <v>5</v>
      </c>
    </row>
    <row r="286" spans="1:5" ht="15" x14ac:dyDescent="0.2">
      <c r="A286" s="1" t="s">
        <v>6</v>
      </c>
      <c r="B286" s="140" t="s">
        <v>7</v>
      </c>
      <c r="C286" s="140"/>
      <c r="D286" s="1" t="s">
        <v>8</v>
      </c>
      <c r="E286" s="8" t="s">
        <v>9</v>
      </c>
    </row>
    <row r="287" spans="1:5" ht="15" x14ac:dyDescent="0.2">
      <c r="A287" s="9"/>
      <c r="B287" s="10" t="s">
        <v>10</v>
      </c>
      <c r="C287" s="10" t="s">
        <v>11</v>
      </c>
      <c r="D287" s="10"/>
      <c r="E287" s="11"/>
    </row>
    <row r="288" spans="1:5" ht="15" x14ac:dyDescent="0.25">
      <c r="A288" s="12">
        <v>46148</v>
      </c>
      <c r="B288" s="73" t="s">
        <v>509</v>
      </c>
      <c r="C288" s="27" t="s">
        <v>510</v>
      </c>
      <c r="D288" s="57" t="s">
        <v>511</v>
      </c>
      <c r="E288" s="16">
        <v>4065</v>
      </c>
    </row>
    <row r="289" spans="1:5" ht="15" x14ac:dyDescent="0.25">
      <c r="A289" s="12">
        <v>46112</v>
      </c>
      <c r="B289" s="73" t="s">
        <v>512</v>
      </c>
      <c r="C289" s="27" t="s">
        <v>513</v>
      </c>
      <c r="D289" s="57" t="s">
        <v>514</v>
      </c>
      <c r="E289" s="16">
        <v>1534</v>
      </c>
    </row>
    <row r="290" spans="1:5" ht="15" x14ac:dyDescent="0.25">
      <c r="A290" s="12">
        <v>46119</v>
      </c>
      <c r="B290" s="73" t="s">
        <v>166</v>
      </c>
      <c r="C290" s="27" t="s">
        <v>515</v>
      </c>
      <c r="D290" s="57" t="s">
        <v>516</v>
      </c>
      <c r="E290" s="16">
        <v>33.6</v>
      </c>
    </row>
    <row r="291" spans="1:5" ht="15" x14ac:dyDescent="0.25">
      <c r="A291" s="12">
        <v>46119</v>
      </c>
      <c r="B291" s="73" t="s">
        <v>517</v>
      </c>
      <c r="C291" s="27" t="s">
        <v>518</v>
      </c>
      <c r="D291" s="57" t="s">
        <v>519</v>
      </c>
      <c r="E291" s="16">
        <v>4158</v>
      </c>
    </row>
    <row r="292" spans="1:5" ht="15" x14ac:dyDescent="0.25">
      <c r="A292" s="12">
        <v>46120</v>
      </c>
      <c r="B292" s="73" t="s">
        <v>520</v>
      </c>
      <c r="C292" s="27" t="s">
        <v>82</v>
      </c>
      <c r="D292" s="57" t="s">
        <v>521</v>
      </c>
      <c r="E292" s="16">
        <v>229.9</v>
      </c>
    </row>
    <row r="293" spans="1:5" ht="15" x14ac:dyDescent="0.25">
      <c r="A293" s="12">
        <v>46122</v>
      </c>
      <c r="B293" s="73" t="s">
        <v>166</v>
      </c>
      <c r="C293" s="27" t="s">
        <v>515</v>
      </c>
      <c r="D293" s="57" t="s">
        <v>522</v>
      </c>
      <c r="E293" s="16">
        <v>77.900000000000006</v>
      </c>
    </row>
    <row r="294" spans="1:5" ht="15" x14ac:dyDescent="0.25">
      <c r="A294" s="12">
        <v>46122</v>
      </c>
      <c r="B294" s="73" t="s">
        <v>523</v>
      </c>
      <c r="C294" s="27" t="s">
        <v>524</v>
      </c>
      <c r="D294" s="57" t="s">
        <v>525</v>
      </c>
      <c r="E294" s="16">
        <v>2366.4</v>
      </c>
    </row>
    <row r="295" spans="1:5" ht="15" x14ac:dyDescent="0.25">
      <c r="A295" s="12">
        <v>46132</v>
      </c>
      <c r="B295" s="73" t="s">
        <v>526</v>
      </c>
      <c r="C295" s="27" t="s">
        <v>527</v>
      </c>
      <c r="D295" s="57" t="s">
        <v>528</v>
      </c>
      <c r="E295" s="16">
        <v>290</v>
      </c>
    </row>
    <row r="296" spans="1:5" ht="15" x14ac:dyDescent="0.25">
      <c r="A296" s="12">
        <v>46155</v>
      </c>
      <c r="B296" s="73" t="s">
        <v>529</v>
      </c>
      <c r="C296" s="27" t="s">
        <v>530</v>
      </c>
      <c r="D296" s="57" t="s">
        <v>531</v>
      </c>
      <c r="E296" s="16">
        <v>110.6</v>
      </c>
    </row>
    <row r="297" spans="1:5" ht="15" x14ac:dyDescent="0.25">
      <c r="A297" s="12"/>
      <c r="B297" s="74"/>
      <c r="C297" s="27"/>
      <c r="D297" s="57"/>
      <c r="E297" s="16"/>
    </row>
    <row r="298" spans="1:5" ht="15" x14ac:dyDescent="0.2">
      <c r="A298" s="19" t="s">
        <v>16</v>
      </c>
      <c r="B298" s="55"/>
      <c r="C298" s="55"/>
      <c r="D298" s="21" t="s">
        <v>17</v>
      </c>
      <c r="E298" s="22">
        <f>SUM(E288:E297)</f>
        <v>12865.4</v>
      </c>
    </row>
    <row r="299" spans="1:5" x14ac:dyDescent="0.2">
      <c r="A299" s="32"/>
      <c r="B299" s="32"/>
      <c r="C299" s="32"/>
      <c r="D299" s="32"/>
      <c r="E299" s="33"/>
    </row>
    <row r="300" spans="1:5" x14ac:dyDescent="0.2">
      <c r="A300" s="32"/>
      <c r="B300" s="32"/>
      <c r="C300" s="32"/>
      <c r="D300" s="32"/>
      <c r="E300" s="33"/>
    </row>
    <row r="301" spans="1:5" ht="15" x14ac:dyDescent="0.2">
      <c r="A301" s="4" t="s">
        <v>129</v>
      </c>
      <c r="B301" s="4" t="s">
        <v>130</v>
      </c>
      <c r="C301" s="5" t="s">
        <v>131</v>
      </c>
      <c r="D301" s="6" t="s">
        <v>4</v>
      </c>
      <c r="E301" s="7" t="s">
        <v>5</v>
      </c>
    </row>
    <row r="302" spans="1:5" ht="15" x14ac:dyDescent="0.2">
      <c r="A302" s="1" t="s">
        <v>6</v>
      </c>
      <c r="B302" s="140" t="s">
        <v>7</v>
      </c>
      <c r="C302" s="140"/>
      <c r="D302" s="1" t="s">
        <v>8</v>
      </c>
      <c r="E302" s="8" t="s">
        <v>9</v>
      </c>
    </row>
    <row r="303" spans="1:5" ht="15" x14ac:dyDescent="0.2">
      <c r="A303" s="9"/>
      <c r="B303" s="10" t="s">
        <v>10</v>
      </c>
      <c r="C303" s="10" t="s">
        <v>11</v>
      </c>
      <c r="D303" s="10"/>
      <c r="E303" s="11"/>
    </row>
    <row r="304" spans="1:5" ht="15" x14ac:dyDescent="0.2">
      <c r="A304" s="75">
        <v>46105</v>
      </c>
      <c r="B304" s="39" t="s">
        <v>132</v>
      </c>
      <c r="C304" s="58" t="s">
        <v>133</v>
      </c>
      <c r="D304" s="44" t="s">
        <v>134</v>
      </c>
      <c r="E304" s="40">
        <v>850</v>
      </c>
    </row>
    <row r="305" spans="1:5" ht="15" x14ac:dyDescent="0.2">
      <c r="A305" s="75"/>
      <c r="B305" s="39"/>
      <c r="C305" s="58"/>
      <c r="D305" s="44"/>
      <c r="E305" s="40"/>
    </row>
    <row r="306" spans="1:5" ht="15" x14ac:dyDescent="0.2">
      <c r="A306" s="19" t="s">
        <v>16</v>
      </c>
      <c r="B306" s="55"/>
      <c r="C306" s="55"/>
      <c r="D306" s="21" t="s">
        <v>17</v>
      </c>
      <c r="E306" s="22">
        <f>SUM(E304:E305)</f>
        <v>850</v>
      </c>
    </row>
    <row r="307" spans="1:5" x14ac:dyDescent="0.2">
      <c r="A307" s="32"/>
      <c r="B307" s="32"/>
      <c r="C307" s="32"/>
      <c r="D307" s="32"/>
      <c r="E307" s="33"/>
    </row>
    <row r="308" spans="1:5" x14ac:dyDescent="0.2">
      <c r="A308" s="32"/>
      <c r="B308" s="32"/>
      <c r="C308" s="32"/>
      <c r="D308" s="32"/>
      <c r="E308" s="33"/>
    </row>
    <row r="309" spans="1:5" ht="17.25" customHeight="1" x14ac:dyDescent="0.2">
      <c r="A309" s="4" t="s">
        <v>532</v>
      </c>
      <c r="B309" s="4" t="s">
        <v>135</v>
      </c>
      <c r="C309" s="5" t="s">
        <v>131</v>
      </c>
      <c r="D309" s="6" t="s">
        <v>4</v>
      </c>
      <c r="E309" s="7" t="s">
        <v>5</v>
      </c>
    </row>
    <row r="310" spans="1:5" ht="15" x14ac:dyDescent="0.2">
      <c r="A310" s="1" t="s">
        <v>6</v>
      </c>
      <c r="B310" s="140" t="s">
        <v>7</v>
      </c>
      <c r="C310" s="140"/>
      <c r="D310" s="1" t="s">
        <v>8</v>
      </c>
      <c r="E310" s="8" t="s">
        <v>9</v>
      </c>
    </row>
    <row r="311" spans="1:5" ht="15" x14ac:dyDescent="0.2">
      <c r="A311" s="9"/>
      <c r="B311" s="10" t="s">
        <v>10</v>
      </c>
      <c r="C311" s="10" t="s">
        <v>11</v>
      </c>
      <c r="D311" s="10"/>
      <c r="E311" s="11"/>
    </row>
    <row r="312" spans="1:5" ht="15" x14ac:dyDescent="0.2">
      <c r="A312" s="12">
        <v>46127</v>
      </c>
      <c r="B312" s="26" t="s">
        <v>23</v>
      </c>
      <c r="C312" s="27" t="s">
        <v>24</v>
      </c>
      <c r="D312" s="44" t="s">
        <v>533</v>
      </c>
      <c r="E312" s="40">
        <v>130.63999999999999</v>
      </c>
    </row>
    <row r="313" spans="1:5" ht="15" x14ac:dyDescent="0.2">
      <c r="A313" s="12">
        <v>46119</v>
      </c>
      <c r="B313" s="17" t="s">
        <v>534</v>
      </c>
      <c r="C313" s="27" t="s">
        <v>535</v>
      </c>
      <c r="D313" s="44" t="s">
        <v>536</v>
      </c>
      <c r="E313" s="40">
        <v>410.8</v>
      </c>
    </row>
    <row r="314" spans="1:5" ht="15" x14ac:dyDescent="0.2">
      <c r="A314" s="12">
        <v>46132</v>
      </c>
      <c r="B314" s="17" t="s">
        <v>537</v>
      </c>
      <c r="C314" s="27" t="s">
        <v>538</v>
      </c>
      <c r="D314" s="17" t="s">
        <v>539</v>
      </c>
      <c r="E314" s="40">
        <v>617.04</v>
      </c>
    </row>
    <row r="315" spans="1:5" ht="15" x14ac:dyDescent="0.2">
      <c r="A315" s="12">
        <v>46141</v>
      </c>
      <c r="B315" s="17" t="s">
        <v>23</v>
      </c>
      <c r="C315" s="76" t="s">
        <v>24</v>
      </c>
      <c r="D315" s="59" t="s">
        <v>540</v>
      </c>
      <c r="E315" s="40">
        <v>130.63999999999999</v>
      </c>
    </row>
    <row r="316" spans="1:5" ht="15" x14ac:dyDescent="0.2">
      <c r="A316" s="12">
        <v>46154</v>
      </c>
      <c r="B316" s="44" t="s">
        <v>541</v>
      </c>
      <c r="C316" s="27" t="s">
        <v>542</v>
      </c>
      <c r="D316" s="44" t="s">
        <v>543</v>
      </c>
      <c r="E316" s="40">
        <v>768.32</v>
      </c>
    </row>
    <row r="317" spans="1:5" ht="15" x14ac:dyDescent="0.2">
      <c r="A317" s="12">
        <v>46156</v>
      </c>
      <c r="B317" s="44" t="s">
        <v>544</v>
      </c>
      <c r="C317" s="27" t="s">
        <v>27</v>
      </c>
      <c r="D317" s="44" t="s">
        <v>545</v>
      </c>
      <c r="E317" s="40">
        <v>380</v>
      </c>
    </row>
    <row r="318" spans="1:5" ht="15" x14ac:dyDescent="0.2">
      <c r="A318" s="12"/>
      <c r="B318" s="44"/>
      <c r="C318" s="27"/>
      <c r="D318" s="44"/>
      <c r="E318" s="40"/>
    </row>
    <row r="319" spans="1:5" ht="15" x14ac:dyDescent="0.2">
      <c r="A319" s="19" t="s">
        <v>16</v>
      </c>
      <c r="B319" s="55"/>
      <c r="C319" s="55"/>
      <c r="D319" s="21" t="s">
        <v>17</v>
      </c>
      <c r="E319" s="22">
        <f>SUM(E312:E318)</f>
        <v>2437.44</v>
      </c>
    </row>
    <row r="320" spans="1:5" x14ac:dyDescent="0.2">
      <c r="A320" s="32"/>
      <c r="B320" s="32"/>
      <c r="C320" s="32"/>
      <c r="D320" s="32"/>
      <c r="E320" s="33"/>
    </row>
    <row r="321" spans="1:5" x14ac:dyDescent="0.2">
      <c r="A321" s="32"/>
      <c r="B321" s="32"/>
      <c r="C321" s="32"/>
      <c r="D321" s="32"/>
      <c r="E321" s="33"/>
    </row>
    <row r="322" spans="1:5" ht="18" customHeight="1" x14ac:dyDescent="0.2">
      <c r="A322" s="4" t="s">
        <v>136</v>
      </c>
      <c r="B322" s="4" t="s">
        <v>137</v>
      </c>
      <c r="C322" s="5" t="s">
        <v>138</v>
      </c>
      <c r="D322" s="6" t="s">
        <v>4</v>
      </c>
      <c r="E322" s="7" t="s">
        <v>5</v>
      </c>
    </row>
    <row r="323" spans="1:5" ht="15" x14ac:dyDescent="0.2">
      <c r="A323" s="1" t="s">
        <v>6</v>
      </c>
      <c r="B323" s="140" t="s">
        <v>7</v>
      </c>
      <c r="C323" s="140"/>
      <c r="D323" s="1" t="s">
        <v>8</v>
      </c>
      <c r="E323" s="8" t="s">
        <v>9</v>
      </c>
    </row>
    <row r="324" spans="1:5" ht="15" x14ac:dyDescent="0.2">
      <c r="A324" s="9"/>
      <c r="B324" s="10" t="s">
        <v>10</v>
      </c>
      <c r="C324" s="10" t="s">
        <v>11</v>
      </c>
      <c r="D324" s="10"/>
      <c r="E324" s="11"/>
    </row>
    <row r="325" spans="1:5" ht="15" x14ac:dyDescent="0.2">
      <c r="A325" s="12">
        <v>46119</v>
      </c>
      <c r="B325" s="17" t="s">
        <v>556</v>
      </c>
      <c r="C325" s="18" t="s">
        <v>498</v>
      </c>
      <c r="D325" s="17" t="s">
        <v>557</v>
      </c>
      <c r="E325" s="16">
        <v>5620</v>
      </c>
    </row>
    <row r="326" spans="1:5" ht="15" x14ac:dyDescent="0.2">
      <c r="A326" s="12">
        <v>46126</v>
      </c>
      <c r="B326" s="17" t="s">
        <v>558</v>
      </c>
      <c r="C326" s="18" t="s">
        <v>559</v>
      </c>
      <c r="D326" s="17" t="s">
        <v>560</v>
      </c>
      <c r="E326" s="16">
        <v>799.6</v>
      </c>
    </row>
    <row r="327" spans="1:5" ht="15" x14ac:dyDescent="0.2">
      <c r="A327" s="12">
        <v>46125</v>
      </c>
      <c r="B327" s="17" t="s">
        <v>561</v>
      </c>
      <c r="C327" s="18" t="s">
        <v>562</v>
      </c>
      <c r="D327" s="17" t="s">
        <v>563</v>
      </c>
      <c r="E327" s="16">
        <v>144</v>
      </c>
    </row>
    <row r="328" spans="1:5" ht="15" x14ac:dyDescent="0.2">
      <c r="A328" s="12">
        <v>46127</v>
      </c>
      <c r="B328" s="17" t="s">
        <v>564</v>
      </c>
      <c r="C328" s="18" t="s">
        <v>565</v>
      </c>
      <c r="D328" s="17" t="s">
        <v>566</v>
      </c>
      <c r="E328" s="16">
        <v>840</v>
      </c>
    </row>
    <row r="329" spans="1:5" ht="15" x14ac:dyDescent="0.2">
      <c r="A329" s="12">
        <v>46128</v>
      </c>
      <c r="B329" s="17" t="s">
        <v>564</v>
      </c>
      <c r="C329" s="18" t="s">
        <v>565</v>
      </c>
      <c r="D329" s="17" t="s">
        <v>567</v>
      </c>
      <c r="E329" s="16">
        <v>1020</v>
      </c>
    </row>
    <row r="330" spans="1:5" ht="15" x14ac:dyDescent="0.2">
      <c r="A330" s="12">
        <v>46128</v>
      </c>
      <c r="B330" s="17" t="s">
        <v>568</v>
      </c>
      <c r="C330" s="18" t="s">
        <v>569</v>
      </c>
      <c r="D330" s="17" t="s">
        <v>570</v>
      </c>
      <c r="E330" s="16">
        <v>2659</v>
      </c>
    </row>
    <row r="331" spans="1:5" ht="15" x14ac:dyDescent="0.2">
      <c r="A331" s="12">
        <v>46129</v>
      </c>
      <c r="B331" s="17" t="s">
        <v>571</v>
      </c>
      <c r="C331" s="18" t="s">
        <v>572</v>
      </c>
      <c r="D331" s="17" t="s">
        <v>573</v>
      </c>
      <c r="E331" s="16">
        <v>415.6</v>
      </c>
    </row>
    <row r="332" spans="1:5" ht="15" x14ac:dyDescent="0.2">
      <c r="A332" s="12">
        <v>46146</v>
      </c>
      <c r="B332" s="17" t="s">
        <v>574</v>
      </c>
      <c r="C332" s="18" t="s">
        <v>575</v>
      </c>
      <c r="D332" s="17" t="s">
        <v>576</v>
      </c>
      <c r="E332" s="16">
        <v>493.17</v>
      </c>
    </row>
    <row r="333" spans="1:5" ht="15" x14ac:dyDescent="0.2">
      <c r="A333" s="12">
        <v>46134</v>
      </c>
      <c r="B333" s="17" t="s">
        <v>577</v>
      </c>
      <c r="C333" s="18" t="s">
        <v>578</v>
      </c>
      <c r="D333" s="17" t="s">
        <v>579</v>
      </c>
      <c r="E333" s="16">
        <v>348.6</v>
      </c>
    </row>
    <row r="334" spans="1:5" ht="15" x14ac:dyDescent="0.2">
      <c r="A334" s="12">
        <v>46190</v>
      </c>
      <c r="B334" s="17" t="s">
        <v>580</v>
      </c>
      <c r="C334" s="18" t="s">
        <v>581</v>
      </c>
      <c r="D334" s="17" t="s">
        <v>582</v>
      </c>
      <c r="E334" s="16">
        <v>750</v>
      </c>
    </row>
    <row r="335" spans="1:5" ht="15" x14ac:dyDescent="0.2">
      <c r="A335" s="12"/>
      <c r="B335" s="17"/>
      <c r="C335" s="18"/>
      <c r="D335" s="17"/>
      <c r="E335" s="16"/>
    </row>
    <row r="336" spans="1:5" ht="15" x14ac:dyDescent="0.2">
      <c r="A336" s="19" t="s">
        <v>16</v>
      </c>
      <c r="B336" s="55"/>
      <c r="C336" s="55"/>
      <c r="D336" s="21" t="s">
        <v>17</v>
      </c>
      <c r="E336" s="22">
        <f>SUM(E325:E335)</f>
        <v>13089.970000000001</v>
      </c>
    </row>
    <row r="337" spans="1:5" x14ac:dyDescent="0.2">
      <c r="A337" s="32"/>
      <c r="B337" s="32"/>
      <c r="C337" s="32"/>
      <c r="D337" s="32"/>
      <c r="E337" s="33"/>
    </row>
    <row r="338" spans="1:5" x14ac:dyDescent="0.2">
      <c r="A338" s="32"/>
      <c r="B338" s="32"/>
      <c r="C338" s="32"/>
      <c r="D338" s="32"/>
      <c r="E338" s="33"/>
    </row>
    <row r="339" spans="1:5" ht="18" customHeight="1" x14ac:dyDescent="0.2">
      <c r="A339" s="4" t="s">
        <v>139</v>
      </c>
      <c r="B339" s="4" t="s">
        <v>140</v>
      </c>
      <c r="C339" s="5" t="s">
        <v>141</v>
      </c>
      <c r="D339" s="6" t="s">
        <v>4</v>
      </c>
      <c r="E339" s="7" t="s">
        <v>585</v>
      </c>
    </row>
    <row r="340" spans="1:5" ht="15" x14ac:dyDescent="0.2">
      <c r="A340" s="1" t="s">
        <v>6</v>
      </c>
      <c r="B340" s="140" t="s">
        <v>7</v>
      </c>
      <c r="C340" s="140"/>
      <c r="D340" s="1" t="s">
        <v>8</v>
      </c>
      <c r="E340" s="8" t="s">
        <v>9</v>
      </c>
    </row>
    <row r="341" spans="1:5" ht="15" x14ac:dyDescent="0.2">
      <c r="A341" s="9"/>
      <c r="B341" s="10" t="s">
        <v>10</v>
      </c>
      <c r="C341" s="10" t="s">
        <v>11</v>
      </c>
      <c r="D341" s="10"/>
      <c r="E341" s="11"/>
    </row>
    <row r="342" spans="1:5" ht="15" x14ac:dyDescent="0.2">
      <c r="A342" s="12">
        <v>46160</v>
      </c>
      <c r="B342" s="17" t="s">
        <v>72</v>
      </c>
      <c r="C342" s="18" t="s">
        <v>73</v>
      </c>
      <c r="D342" s="26" t="s">
        <v>583</v>
      </c>
      <c r="E342" s="16">
        <v>1920</v>
      </c>
    </row>
    <row r="343" spans="1:5" ht="15" x14ac:dyDescent="0.2">
      <c r="A343" s="12">
        <v>46162</v>
      </c>
      <c r="B343" s="17" t="s">
        <v>517</v>
      </c>
      <c r="C343" s="18" t="s">
        <v>518</v>
      </c>
      <c r="D343" s="26" t="s">
        <v>584</v>
      </c>
      <c r="E343" s="16">
        <v>493</v>
      </c>
    </row>
    <row r="344" spans="1:5" ht="15" x14ac:dyDescent="0.2">
      <c r="A344" s="12"/>
      <c r="B344" s="17"/>
      <c r="C344" s="18"/>
      <c r="D344" s="26"/>
      <c r="E344" s="16"/>
    </row>
    <row r="345" spans="1:5" ht="15" x14ac:dyDescent="0.2">
      <c r="A345" s="19" t="s">
        <v>16</v>
      </c>
      <c r="B345" s="55"/>
      <c r="C345" s="55"/>
      <c r="D345" s="21" t="s">
        <v>17</v>
      </c>
      <c r="E345" s="22">
        <f>SUM(E342:E344)</f>
        <v>2413</v>
      </c>
    </row>
    <row r="346" spans="1:5" x14ac:dyDescent="0.2">
      <c r="A346" s="32"/>
      <c r="B346" s="32"/>
      <c r="C346" s="32"/>
      <c r="D346" s="32"/>
      <c r="E346" s="33"/>
    </row>
    <row r="347" spans="1:5" x14ac:dyDescent="0.2">
      <c r="A347" s="32"/>
      <c r="B347" s="32"/>
      <c r="C347" s="32"/>
      <c r="D347" s="32"/>
      <c r="E347" s="33"/>
    </row>
    <row r="348" spans="1:5" ht="17.25" customHeight="1" x14ac:dyDescent="0.2">
      <c r="A348" s="4" t="s">
        <v>142</v>
      </c>
      <c r="B348" s="4" t="s">
        <v>102</v>
      </c>
      <c r="C348" s="5" t="s">
        <v>143</v>
      </c>
      <c r="D348" s="6" t="s">
        <v>4</v>
      </c>
      <c r="E348" s="7" t="s">
        <v>5</v>
      </c>
    </row>
    <row r="349" spans="1:5" ht="15" x14ac:dyDescent="0.2">
      <c r="A349" s="1" t="s">
        <v>6</v>
      </c>
      <c r="B349" s="1" t="s">
        <v>7</v>
      </c>
      <c r="C349" s="1"/>
      <c r="D349" s="1" t="s">
        <v>8</v>
      </c>
      <c r="E349" s="8" t="s">
        <v>9</v>
      </c>
    </row>
    <row r="350" spans="1:5" ht="15" x14ac:dyDescent="0.2">
      <c r="A350" s="9"/>
      <c r="B350" s="10" t="s">
        <v>10</v>
      </c>
      <c r="C350" s="10" t="s">
        <v>11</v>
      </c>
      <c r="D350" s="10"/>
      <c r="E350" s="11"/>
    </row>
    <row r="351" spans="1:5" ht="15.75" x14ac:dyDescent="0.25">
      <c r="A351" s="12">
        <v>46136</v>
      </c>
      <c r="B351" s="127" t="s">
        <v>586</v>
      </c>
      <c r="C351" s="128" t="s">
        <v>587</v>
      </c>
      <c r="D351" s="17" t="s">
        <v>588</v>
      </c>
      <c r="E351" s="16">
        <v>242.92</v>
      </c>
    </row>
    <row r="352" spans="1:5" ht="15" x14ac:dyDescent="0.25">
      <c r="A352" s="12">
        <v>46140</v>
      </c>
      <c r="B352" s="42" t="s">
        <v>589</v>
      </c>
      <c r="C352" s="18" t="s">
        <v>590</v>
      </c>
      <c r="D352" s="17" t="s">
        <v>591</v>
      </c>
      <c r="E352" s="16">
        <v>54</v>
      </c>
    </row>
    <row r="353" spans="1:5" ht="15" x14ac:dyDescent="0.25">
      <c r="A353" s="12">
        <v>46153</v>
      </c>
      <c r="B353" s="42" t="s">
        <v>592</v>
      </c>
      <c r="C353" s="18" t="s">
        <v>270</v>
      </c>
      <c r="D353" s="17" t="s">
        <v>593</v>
      </c>
      <c r="E353" s="16">
        <v>486</v>
      </c>
    </row>
    <row r="354" spans="1:5" ht="15" x14ac:dyDescent="0.25">
      <c r="A354" s="12">
        <v>46168</v>
      </c>
      <c r="B354" s="42" t="s">
        <v>594</v>
      </c>
      <c r="C354" s="18" t="s">
        <v>595</v>
      </c>
      <c r="D354" s="17" t="s">
        <v>596</v>
      </c>
      <c r="E354" s="16">
        <v>220</v>
      </c>
    </row>
    <row r="355" spans="1:5" ht="15" x14ac:dyDescent="0.2">
      <c r="A355" s="12"/>
      <c r="B355" s="17"/>
      <c r="C355" s="17"/>
      <c r="D355" s="17"/>
      <c r="E355" s="16"/>
    </row>
    <row r="356" spans="1:5" ht="15.75" customHeight="1" x14ac:dyDescent="0.2">
      <c r="A356" s="19" t="s">
        <v>16</v>
      </c>
      <c r="B356" s="31"/>
      <c r="C356" s="31"/>
      <c r="D356" s="21" t="s">
        <v>17</v>
      </c>
      <c r="E356" s="22">
        <f>SUM(E351:E355)</f>
        <v>1002.92</v>
      </c>
    </row>
    <row r="357" spans="1:5" ht="14.25" customHeight="1" x14ac:dyDescent="0.2">
      <c r="A357" s="32"/>
      <c r="B357" s="32"/>
      <c r="C357" s="32"/>
      <c r="D357" s="32"/>
      <c r="E357" s="33"/>
    </row>
    <row r="358" spans="1:5" ht="14.25" customHeight="1" x14ac:dyDescent="0.2">
      <c r="A358" s="32"/>
      <c r="B358" s="32"/>
      <c r="C358" s="32"/>
      <c r="D358" s="32"/>
      <c r="E358" s="33"/>
    </row>
    <row r="359" spans="1:5" ht="14.25" customHeight="1" x14ac:dyDescent="0.2">
      <c r="A359" s="61" t="s">
        <v>251</v>
      </c>
      <c r="B359" s="61" t="s">
        <v>127</v>
      </c>
      <c r="C359" s="77" t="s">
        <v>252</v>
      </c>
      <c r="D359" s="62" t="s">
        <v>4</v>
      </c>
      <c r="E359" s="63" t="s">
        <v>5</v>
      </c>
    </row>
    <row r="360" spans="1:5" ht="15" x14ac:dyDescent="0.2">
      <c r="A360" s="1" t="s">
        <v>6</v>
      </c>
      <c r="B360" s="1" t="s">
        <v>7</v>
      </c>
      <c r="C360" s="1"/>
      <c r="D360" s="1" t="s">
        <v>8</v>
      </c>
      <c r="E360" s="8" t="s">
        <v>9</v>
      </c>
    </row>
    <row r="361" spans="1:5" ht="15" x14ac:dyDescent="0.2">
      <c r="A361" s="9"/>
      <c r="B361" s="10" t="s">
        <v>10</v>
      </c>
      <c r="C361" s="10" t="s">
        <v>11</v>
      </c>
      <c r="D361" s="10"/>
      <c r="E361" s="11"/>
    </row>
    <row r="362" spans="1:5" ht="14.25" customHeight="1" x14ac:dyDescent="0.2">
      <c r="A362" s="78">
        <v>46136</v>
      </c>
      <c r="B362" s="64" t="s">
        <v>597</v>
      </c>
      <c r="C362" s="78" t="s">
        <v>401</v>
      </c>
      <c r="D362" s="79" t="s">
        <v>598</v>
      </c>
      <c r="E362" s="66">
        <v>2080</v>
      </c>
    </row>
    <row r="363" spans="1:5" ht="14.25" customHeight="1" x14ac:dyDescent="0.2">
      <c r="A363" s="78">
        <v>46142</v>
      </c>
      <c r="B363" s="64" t="s">
        <v>87</v>
      </c>
      <c r="C363" s="78" t="s">
        <v>88</v>
      </c>
      <c r="D363" s="79" t="s">
        <v>599</v>
      </c>
      <c r="E363" s="66">
        <v>430</v>
      </c>
    </row>
    <row r="364" spans="1:5" ht="14.25" customHeight="1" x14ac:dyDescent="0.2">
      <c r="A364" s="78">
        <v>46142</v>
      </c>
      <c r="B364" s="64" t="s">
        <v>87</v>
      </c>
      <c r="C364" s="78" t="s">
        <v>88</v>
      </c>
      <c r="D364" s="79" t="s">
        <v>600</v>
      </c>
      <c r="E364" s="66">
        <v>645</v>
      </c>
    </row>
    <row r="365" spans="1:5" ht="14.25" customHeight="1" x14ac:dyDescent="0.2">
      <c r="A365" s="78">
        <v>46154</v>
      </c>
      <c r="B365" s="64" t="s">
        <v>601</v>
      </c>
      <c r="C365" s="78" t="s">
        <v>602</v>
      </c>
      <c r="D365" s="79" t="s">
        <v>603</v>
      </c>
      <c r="E365" s="66">
        <v>2150</v>
      </c>
    </row>
    <row r="366" spans="1:5" ht="14.25" customHeight="1" x14ac:dyDescent="0.2">
      <c r="A366" s="78">
        <v>46154</v>
      </c>
      <c r="B366" s="64" t="s">
        <v>604</v>
      </c>
      <c r="C366" s="78" t="s">
        <v>605</v>
      </c>
      <c r="D366" s="79" t="s">
        <v>606</v>
      </c>
      <c r="E366" s="66">
        <v>3620</v>
      </c>
    </row>
    <row r="367" spans="1:5" ht="14.25" customHeight="1" x14ac:dyDescent="0.2">
      <c r="A367" s="78">
        <v>46156</v>
      </c>
      <c r="B367" s="64" t="s">
        <v>597</v>
      </c>
      <c r="C367" s="78" t="s">
        <v>401</v>
      </c>
      <c r="D367" s="79" t="s">
        <v>607</v>
      </c>
      <c r="E367" s="66">
        <v>1920</v>
      </c>
    </row>
    <row r="368" spans="1:5" ht="14.25" customHeight="1" x14ac:dyDescent="0.2">
      <c r="A368" s="78">
        <v>46181</v>
      </c>
      <c r="B368" s="64" t="s">
        <v>166</v>
      </c>
      <c r="C368" s="78" t="s">
        <v>515</v>
      </c>
      <c r="D368" s="79" t="s">
        <v>608</v>
      </c>
      <c r="E368" s="66">
        <v>215.8</v>
      </c>
    </row>
    <row r="369" spans="1:5" ht="14.25" customHeight="1" x14ac:dyDescent="0.2">
      <c r="A369" s="78">
        <v>46185</v>
      </c>
      <c r="B369" s="64" t="s">
        <v>609</v>
      </c>
      <c r="C369" s="78" t="s">
        <v>610</v>
      </c>
      <c r="D369" s="79" t="s">
        <v>611</v>
      </c>
      <c r="E369" s="66">
        <v>1070</v>
      </c>
    </row>
    <row r="370" spans="1:5" ht="14.25" customHeight="1" x14ac:dyDescent="0.2">
      <c r="A370" s="78">
        <v>46185</v>
      </c>
      <c r="B370" s="64" t="s">
        <v>612</v>
      </c>
      <c r="C370" s="78" t="s">
        <v>613</v>
      </c>
      <c r="D370" s="79" t="s">
        <v>614</v>
      </c>
      <c r="E370" s="66">
        <v>400</v>
      </c>
    </row>
    <row r="371" spans="1:5" ht="14.25" customHeight="1" x14ac:dyDescent="0.2">
      <c r="A371" s="78"/>
      <c r="B371" s="64"/>
      <c r="C371" s="78"/>
      <c r="D371" s="79"/>
      <c r="E371" s="66"/>
    </row>
    <row r="372" spans="1:5" ht="14.25" customHeight="1" x14ac:dyDescent="0.2">
      <c r="A372" s="19" t="s">
        <v>16</v>
      </c>
      <c r="B372" s="89"/>
      <c r="C372" s="89"/>
      <c r="D372" s="80" t="s">
        <v>17</v>
      </c>
      <c r="E372" s="81">
        <f>SUM(E362:E371)</f>
        <v>12530.8</v>
      </c>
    </row>
    <row r="373" spans="1:5" ht="14.25" customHeight="1" x14ac:dyDescent="0.2">
      <c r="A373" s="32"/>
      <c r="B373" s="32"/>
      <c r="C373" s="32"/>
      <c r="D373" s="32"/>
      <c r="E373" s="33"/>
    </row>
    <row r="374" spans="1:5" ht="14.25" customHeight="1" x14ac:dyDescent="0.2">
      <c r="A374" s="32"/>
      <c r="B374" s="32"/>
      <c r="C374" s="32"/>
      <c r="D374" s="32"/>
      <c r="E374" s="33"/>
    </row>
    <row r="375" spans="1:5" ht="14.25" customHeight="1" x14ac:dyDescent="0.2">
      <c r="A375" s="61" t="s">
        <v>253</v>
      </c>
      <c r="B375" s="61" t="s">
        <v>254</v>
      </c>
      <c r="C375" s="77" t="s">
        <v>252</v>
      </c>
      <c r="D375" s="62" t="s">
        <v>4</v>
      </c>
      <c r="E375" s="63" t="s">
        <v>5</v>
      </c>
    </row>
    <row r="376" spans="1:5" ht="15" x14ac:dyDescent="0.2">
      <c r="A376" s="1" t="s">
        <v>6</v>
      </c>
      <c r="B376" s="1" t="s">
        <v>7</v>
      </c>
      <c r="C376" s="1"/>
      <c r="D376" s="1" t="s">
        <v>8</v>
      </c>
      <c r="E376" s="8" t="s">
        <v>9</v>
      </c>
    </row>
    <row r="377" spans="1:5" ht="15" x14ac:dyDescent="0.2">
      <c r="A377" s="9"/>
      <c r="B377" s="10" t="s">
        <v>10</v>
      </c>
      <c r="C377" s="10" t="s">
        <v>11</v>
      </c>
      <c r="D377" s="10"/>
      <c r="E377" s="11"/>
    </row>
    <row r="378" spans="1:5" ht="14.25" customHeight="1" x14ac:dyDescent="0.2">
      <c r="A378" s="78">
        <v>46142</v>
      </c>
      <c r="B378" s="82" t="s">
        <v>214</v>
      </c>
      <c r="C378" s="83" t="s">
        <v>328</v>
      </c>
      <c r="D378" s="84" t="s">
        <v>615</v>
      </c>
      <c r="E378" s="85">
        <v>344.1</v>
      </c>
    </row>
    <row r="379" spans="1:5" ht="14.25" customHeight="1" x14ac:dyDescent="0.2">
      <c r="A379" s="78">
        <v>46142</v>
      </c>
      <c r="B379" s="82" t="s">
        <v>616</v>
      </c>
      <c r="C379" s="65" t="s">
        <v>617</v>
      </c>
      <c r="D379" s="84" t="s">
        <v>618</v>
      </c>
      <c r="E379" s="85">
        <v>256.45</v>
      </c>
    </row>
    <row r="380" spans="1:5" ht="14.25" customHeight="1" x14ac:dyDescent="0.2">
      <c r="A380" s="78">
        <v>46140</v>
      </c>
      <c r="B380" s="82" t="s">
        <v>214</v>
      </c>
      <c r="C380" s="65" t="s">
        <v>328</v>
      </c>
      <c r="D380" s="84" t="s">
        <v>619</v>
      </c>
      <c r="E380" s="85">
        <v>4995.16</v>
      </c>
    </row>
    <row r="381" spans="1:5" ht="14.25" customHeight="1" x14ac:dyDescent="0.2">
      <c r="A381" s="78">
        <v>46196</v>
      </c>
      <c r="B381" s="82" t="s">
        <v>620</v>
      </c>
      <c r="C381" s="65" t="s">
        <v>621</v>
      </c>
      <c r="D381" s="84" t="s">
        <v>622</v>
      </c>
      <c r="E381" s="85">
        <v>2425</v>
      </c>
    </row>
    <row r="382" spans="1:5" ht="14.25" customHeight="1" x14ac:dyDescent="0.2">
      <c r="A382" s="78">
        <v>46153</v>
      </c>
      <c r="B382" s="82" t="s">
        <v>623</v>
      </c>
      <c r="C382" s="65" t="s">
        <v>624</v>
      </c>
      <c r="D382" s="84" t="s">
        <v>625</v>
      </c>
      <c r="E382" s="85">
        <v>124</v>
      </c>
    </row>
    <row r="383" spans="1:5" ht="14.25" customHeight="1" x14ac:dyDescent="0.2">
      <c r="A383" s="78">
        <v>46146</v>
      </c>
      <c r="B383" s="82" t="s">
        <v>626</v>
      </c>
      <c r="C383" s="65" t="s">
        <v>627</v>
      </c>
      <c r="D383" s="84" t="s">
        <v>628</v>
      </c>
      <c r="E383" s="85">
        <v>3148.5</v>
      </c>
    </row>
    <row r="384" spans="1:5" ht="14.25" customHeight="1" x14ac:dyDescent="0.2">
      <c r="A384" s="78">
        <v>46142</v>
      </c>
      <c r="B384" s="82" t="s">
        <v>233</v>
      </c>
      <c r="C384" s="65" t="s">
        <v>234</v>
      </c>
      <c r="D384" s="84" t="s">
        <v>629</v>
      </c>
      <c r="E384" s="85">
        <v>176.2</v>
      </c>
    </row>
    <row r="385" spans="1:5" ht="14.25" customHeight="1" x14ac:dyDescent="0.2">
      <c r="A385" s="78">
        <v>46142</v>
      </c>
      <c r="B385" s="82" t="s">
        <v>233</v>
      </c>
      <c r="C385" s="65" t="s">
        <v>234</v>
      </c>
      <c r="D385" s="79" t="s">
        <v>630</v>
      </c>
      <c r="E385" s="85">
        <v>457.5</v>
      </c>
    </row>
    <row r="386" spans="1:5" ht="14.25" customHeight="1" x14ac:dyDescent="0.2">
      <c r="A386" s="78">
        <v>46150</v>
      </c>
      <c r="B386" s="82" t="s">
        <v>506</v>
      </c>
      <c r="C386" s="65" t="s">
        <v>507</v>
      </c>
      <c r="D386" s="79" t="s">
        <v>631</v>
      </c>
      <c r="E386" s="85">
        <v>921.3</v>
      </c>
    </row>
    <row r="387" spans="1:5" ht="14.25" customHeight="1" x14ac:dyDescent="0.2">
      <c r="A387" s="78">
        <v>46134</v>
      </c>
      <c r="B387" s="82" t="s">
        <v>233</v>
      </c>
      <c r="C387" s="65" t="s">
        <v>234</v>
      </c>
      <c r="D387" s="79" t="s">
        <v>632</v>
      </c>
      <c r="E387" s="85">
        <v>238</v>
      </c>
    </row>
    <row r="388" spans="1:5" ht="14.25" customHeight="1" x14ac:dyDescent="0.2">
      <c r="A388" s="78"/>
      <c r="B388" s="86"/>
      <c r="C388" s="83"/>
      <c r="D388" s="86"/>
      <c r="E388" s="66"/>
    </row>
    <row r="389" spans="1:5" ht="14.25" customHeight="1" x14ac:dyDescent="0.2">
      <c r="A389" s="19" t="s">
        <v>16</v>
      </c>
      <c r="B389" s="89"/>
      <c r="C389" s="89"/>
      <c r="D389" s="80" t="s">
        <v>17</v>
      </c>
      <c r="E389" s="81">
        <f>SUM(E378:E388)</f>
        <v>13086.21</v>
      </c>
    </row>
    <row r="390" spans="1:5" ht="14.25" customHeight="1" x14ac:dyDescent="0.2">
      <c r="A390" s="32"/>
      <c r="B390" s="32"/>
      <c r="C390" s="32"/>
      <c r="D390" s="32"/>
      <c r="E390" s="33"/>
    </row>
    <row r="391" spans="1:5" ht="14.25" customHeight="1" x14ac:dyDescent="0.2">
      <c r="A391" s="32"/>
      <c r="B391" s="32"/>
      <c r="C391" s="32"/>
      <c r="D391" s="32"/>
      <c r="E391" s="33"/>
    </row>
    <row r="392" spans="1:5" ht="14.25" customHeight="1" x14ac:dyDescent="0.2">
      <c r="A392" s="61" t="s">
        <v>123</v>
      </c>
      <c r="B392" s="61" t="s">
        <v>124</v>
      </c>
      <c r="C392" s="77" t="s">
        <v>255</v>
      </c>
      <c r="D392" s="62" t="s">
        <v>4</v>
      </c>
      <c r="E392" s="63" t="s">
        <v>5</v>
      </c>
    </row>
    <row r="393" spans="1:5" ht="15" x14ac:dyDescent="0.2">
      <c r="A393" s="1" t="s">
        <v>6</v>
      </c>
      <c r="B393" s="1" t="s">
        <v>7</v>
      </c>
      <c r="C393" s="1"/>
      <c r="D393" s="1" t="s">
        <v>8</v>
      </c>
      <c r="E393" s="8" t="s">
        <v>9</v>
      </c>
    </row>
    <row r="394" spans="1:5" ht="15" x14ac:dyDescent="0.2">
      <c r="A394" s="9"/>
      <c r="B394" s="10" t="s">
        <v>10</v>
      </c>
      <c r="C394" s="10" t="s">
        <v>11</v>
      </c>
      <c r="D394" s="10"/>
      <c r="E394" s="11"/>
    </row>
    <row r="395" spans="1:5" ht="14.25" customHeight="1" x14ac:dyDescent="0.2">
      <c r="A395" s="78">
        <v>46142</v>
      </c>
      <c r="B395" s="64" t="s">
        <v>633</v>
      </c>
      <c r="C395" s="78" t="s">
        <v>634</v>
      </c>
      <c r="D395" s="84" t="s">
        <v>302</v>
      </c>
      <c r="E395" s="66">
        <v>10234.219999999999</v>
      </c>
    </row>
    <row r="396" spans="1:5" ht="14.25" customHeight="1" x14ac:dyDescent="0.2">
      <c r="A396" s="78">
        <v>46154</v>
      </c>
      <c r="B396" s="64" t="s">
        <v>635</v>
      </c>
      <c r="C396" s="78" t="s">
        <v>636</v>
      </c>
      <c r="D396" s="84" t="s">
        <v>637</v>
      </c>
      <c r="E396" s="66">
        <v>1600</v>
      </c>
    </row>
    <row r="397" spans="1:5" ht="14.25" customHeight="1" x14ac:dyDescent="0.2">
      <c r="A397" s="78">
        <v>46149</v>
      </c>
      <c r="B397" s="64" t="s">
        <v>638</v>
      </c>
      <c r="C397" s="83" t="s">
        <v>565</v>
      </c>
      <c r="D397" s="84" t="s">
        <v>639</v>
      </c>
      <c r="E397" s="66">
        <v>420</v>
      </c>
    </row>
    <row r="398" spans="1:5" ht="14.25" customHeight="1" x14ac:dyDescent="0.2">
      <c r="A398" s="78">
        <v>46150</v>
      </c>
      <c r="B398" s="64" t="s">
        <v>640</v>
      </c>
      <c r="C398" s="78" t="s">
        <v>240</v>
      </c>
      <c r="D398" s="84" t="s">
        <v>302</v>
      </c>
      <c r="E398" s="66">
        <v>430.65</v>
      </c>
    </row>
    <row r="399" spans="1:5" ht="14.25" customHeight="1" x14ac:dyDescent="0.2">
      <c r="A399" s="78">
        <v>46156</v>
      </c>
      <c r="B399" s="64" t="s">
        <v>641</v>
      </c>
      <c r="C399" s="78" t="s">
        <v>642</v>
      </c>
      <c r="D399" s="84" t="s">
        <v>643</v>
      </c>
      <c r="E399" s="66">
        <v>150</v>
      </c>
    </row>
    <row r="400" spans="1:5" ht="14.25" customHeight="1" x14ac:dyDescent="0.2">
      <c r="A400" s="78">
        <v>46168</v>
      </c>
      <c r="B400" s="64" t="s">
        <v>644</v>
      </c>
      <c r="C400" s="78" t="s">
        <v>645</v>
      </c>
      <c r="D400" s="84" t="s">
        <v>646</v>
      </c>
      <c r="E400" s="66">
        <v>96</v>
      </c>
    </row>
    <row r="401" spans="1:5" ht="14.25" customHeight="1" x14ac:dyDescent="0.2">
      <c r="A401" s="78"/>
      <c r="B401" s="64"/>
      <c r="C401" s="78"/>
      <c r="D401" s="84"/>
      <c r="E401" s="66"/>
    </row>
    <row r="402" spans="1:5" ht="14.25" customHeight="1" x14ac:dyDescent="0.2">
      <c r="A402" s="19" t="s">
        <v>16</v>
      </c>
      <c r="B402" s="88"/>
      <c r="C402" s="88"/>
      <c r="D402" s="80" t="s">
        <v>17</v>
      </c>
      <c r="E402" s="81">
        <f>SUM(E395:E401)</f>
        <v>12930.869999999999</v>
      </c>
    </row>
    <row r="403" spans="1:5" ht="14.25" customHeight="1" x14ac:dyDescent="0.2">
      <c r="A403" s="32"/>
      <c r="B403" s="32"/>
      <c r="C403" s="32"/>
      <c r="D403" s="32"/>
      <c r="E403" s="33"/>
    </row>
    <row r="404" spans="1:5" ht="14.25" customHeight="1" x14ac:dyDescent="0.2">
      <c r="A404" s="32"/>
      <c r="B404" s="32"/>
      <c r="C404" s="32"/>
      <c r="D404" s="32"/>
      <c r="E404" s="33"/>
    </row>
    <row r="405" spans="1:5" ht="14.25" customHeight="1" x14ac:dyDescent="0.2">
      <c r="A405" s="61" t="s">
        <v>66</v>
      </c>
      <c r="B405" s="61" t="s">
        <v>67</v>
      </c>
      <c r="C405" s="77" t="s">
        <v>256</v>
      </c>
      <c r="D405" s="62" t="s">
        <v>4</v>
      </c>
      <c r="E405" s="63" t="s">
        <v>5</v>
      </c>
    </row>
    <row r="406" spans="1:5" ht="15" x14ac:dyDescent="0.2">
      <c r="A406" s="1" t="s">
        <v>6</v>
      </c>
      <c r="B406" s="1" t="s">
        <v>7</v>
      </c>
      <c r="C406" s="1"/>
      <c r="D406" s="1" t="s">
        <v>8</v>
      </c>
      <c r="E406" s="8" t="s">
        <v>9</v>
      </c>
    </row>
    <row r="407" spans="1:5" ht="15" x14ac:dyDescent="0.2">
      <c r="A407" s="9"/>
      <c r="B407" s="10" t="s">
        <v>10</v>
      </c>
      <c r="C407" s="10" t="s">
        <v>11</v>
      </c>
      <c r="D407" s="10"/>
      <c r="E407" s="11"/>
    </row>
    <row r="408" spans="1:5" ht="14.25" customHeight="1" x14ac:dyDescent="0.25">
      <c r="A408" s="78">
        <v>46157</v>
      </c>
      <c r="B408" s="87" t="s">
        <v>647</v>
      </c>
      <c r="C408" s="67" t="s">
        <v>648</v>
      </c>
      <c r="D408" s="86" t="s">
        <v>649</v>
      </c>
      <c r="E408" s="66">
        <v>8800</v>
      </c>
    </row>
    <row r="409" spans="1:5" ht="14.25" customHeight="1" x14ac:dyDescent="0.25">
      <c r="A409" s="78">
        <v>46186</v>
      </c>
      <c r="B409" s="87" t="s">
        <v>650</v>
      </c>
      <c r="C409" s="67" t="s">
        <v>565</v>
      </c>
      <c r="D409" s="86" t="s">
        <v>651</v>
      </c>
      <c r="E409" s="66">
        <v>1110</v>
      </c>
    </row>
    <row r="410" spans="1:5" ht="14.25" customHeight="1" x14ac:dyDescent="0.25">
      <c r="A410" s="78">
        <v>46154</v>
      </c>
      <c r="B410" s="87" t="s">
        <v>652</v>
      </c>
      <c r="C410" s="67" t="s">
        <v>394</v>
      </c>
      <c r="D410" s="86" t="s">
        <v>653</v>
      </c>
      <c r="E410" s="66">
        <v>279.60000000000002</v>
      </c>
    </row>
    <row r="411" spans="1:5" ht="14.25" customHeight="1" x14ac:dyDescent="0.25">
      <c r="A411" s="78">
        <v>46156</v>
      </c>
      <c r="B411" s="87" t="s">
        <v>654</v>
      </c>
      <c r="C411" s="67" t="s">
        <v>655</v>
      </c>
      <c r="D411" s="86" t="s">
        <v>656</v>
      </c>
      <c r="E411" s="66">
        <v>410.3</v>
      </c>
    </row>
    <row r="412" spans="1:5" ht="14.25" customHeight="1" x14ac:dyDescent="0.25">
      <c r="A412" s="78">
        <v>46157</v>
      </c>
      <c r="B412" s="87" t="s">
        <v>568</v>
      </c>
      <c r="C412" s="67" t="s">
        <v>569</v>
      </c>
      <c r="D412" s="86" t="s">
        <v>657</v>
      </c>
      <c r="E412" s="66">
        <v>240</v>
      </c>
    </row>
    <row r="413" spans="1:5" ht="14.25" customHeight="1" x14ac:dyDescent="0.25">
      <c r="A413" s="78">
        <v>46157</v>
      </c>
      <c r="B413" s="87" t="s">
        <v>202</v>
      </c>
      <c r="C413" s="67" t="s">
        <v>203</v>
      </c>
      <c r="D413" s="86" t="s">
        <v>658</v>
      </c>
      <c r="E413" s="66">
        <v>56</v>
      </c>
    </row>
    <row r="414" spans="1:5" ht="14.25" customHeight="1" x14ac:dyDescent="0.25">
      <c r="A414" s="78">
        <v>46160</v>
      </c>
      <c r="B414" s="87" t="s">
        <v>387</v>
      </c>
      <c r="C414" s="67" t="s">
        <v>388</v>
      </c>
      <c r="D414" s="86" t="s">
        <v>659</v>
      </c>
      <c r="E414" s="66">
        <v>342.6</v>
      </c>
    </row>
    <row r="415" spans="1:5" ht="14.25" customHeight="1" x14ac:dyDescent="0.25">
      <c r="A415" s="78">
        <v>46169</v>
      </c>
      <c r="B415" s="87" t="s">
        <v>660</v>
      </c>
      <c r="C415" s="67" t="s">
        <v>661</v>
      </c>
      <c r="D415" s="86" t="s">
        <v>662</v>
      </c>
      <c r="E415" s="66">
        <v>250.77</v>
      </c>
    </row>
    <row r="416" spans="1:5" ht="14.25" customHeight="1" x14ac:dyDescent="0.25">
      <c r="A416" s="78">
        <v>46162</v>
      </c>
      <c r="B416" s="87" t="s">
        <v>663</v>
      </c>
      <c r="C416" s="67" t="s">
        <v>664</v>
      </c>
      <c r="D416" s="86" t="s">
        <v>665</v>
      </c>
      <c r="E416" s="66">
        <v>329.7</v>
      </c>
    </row>
    <row r="417" spans="1:5" ht="14.25" customHeight="1" x14ac:dyDescent="0.25">
      <c r="A417" s="78">
        <v>46165</v>
      </c>
      <c r="B417" s="87" t="s">
        <v>666</v>
      </c>
      <c r="C417" s="67" t="s">
        <v>667</v>
      </c>
      <c r="D417" s="86" t="s">
        <v>668</v>
      </c>
      <c r="E417" s="66">
        <v>26.5</v>
      </c>
    </row>
    <row r="418" spans="1:5" ht="14.25" customHeight="1" x14ac:dyDescent="0.25">
      <c r="A418" s="78">
        <v>46163</v>
      </c>
      <c r="B418" s="87" t="s">
        <v>669</v>
      </c>
      <c r="C418" s="67" t="s">
        <v>670</v>
      </c>
      <c r="D418" s="86" t="s">
        <v>671</v>
      </c>
      <c r="E418" s="66">
        <v>475</v>
      </c>
    </row>
    <row r="419" spans="1:5" ht="14.25" customHeight="1" x14ac:dyDescent="0.25">
      <c r="A419" s="78">
        <v>46195</v>
      </c>
      <c r="B419" s="87" t="s">
        <v>672</v>
      </c>
      <c r="C419" s="67" t="s">
        <v>673</v>
      </c>
      <c r="D419" s="86" t="s">
        <v>674</v>
      </c>
      <c r="E419" s="66">
        <v>649.20000000000005</v>
      </c>
    </row>
    <row r="420" spans="1:5" ht="14.25" customHeight="1" x14ac:dyDescent="0.25">
      <c r="A420" s="78">
        <v>46191</v>
      </c>
      <c r="B420" s="87" t="s">
        <v>571</v>
      </c>
      <c r="C420" s="67" t="s">
        <v>572</v>
      </c>
      <c r="D420" s="86" t="s">
        <v>675</v>
      </c>
      <c r="E420" s="66">
        <v>120</v>
      </c>
    </row>
    <row r="421" spans="1:5" ht="14.25" customHeight="1" x14ac:dyDescent="0.25">
      <c r="A421" s="78"/>
      <c r="B421" s="87"/>
      <c r="C421" s="83"/>
      <c r="D421" s="86"/>
      <c r="E421" s="66"/>
    </row>
    <row r="422" spans="1:5" ht="14.25" customHeight="1" x14ac:dyDescent="0.2">
      <c r="A422" s="19" t="s">
        <v>16</v>
      </c>
      <c r="B422" s="88"/>
      <c r="C422" s="88"/>
      <c r="D422" s="80"/>
      <c r="E422" s="81">
        <f>SUM(E408:E421)</f>
        <v>13089.670000000002</v>
      </c>
    </row>
    <row r="423" spans="1:5" ht="14.25" customHeight="1" x14ac:dyDescent="0.2">
      <c r="A423" s="32"/>
      <c r="B423" s="32"/>
      <c r="C423" s="32"/>
      <c r="D423" s="32"/>
      <c r="E423" s="33"/>
    </row>
    <row r="424" spans="1:5" ht="14.25" customHeight="1" x14ac:dyDescent="0.2">
      <c r="A424" s="32"/>
      <c r="B424" s="32"/>
      <c r="C424" s="32"/>
      <c r="D424" s="32"/>
      <c r="E424" s="33"/>
    </row>
    <row r="425" spans="1:5" ht="14.25" customHeight="1" x14ac:dyDescent="0.2">
      <c r="A425" s="61" t="s">
        <v>60</v>
      </c>
      <c r="B425" s="61" t="s">
        <v>61</v>
      </c>
      <c r="C425" s="77" t="s">
        <v>477</v>
      </c>
      <c r="D425" s="62" t="s">
        <v>4</v>
      </c>
      <c r="E425" s="63" t="s">
        <v>5</v>
      </c>
    </row>
    <row r="426" spans="1:5" ht="15" x14ac:dyDescent="0.2">
      <c r="A426" s="1" t="s">
        <v>6</v>
      </c>
      <c r="B426" s="1" t="s">
        <v>7</v>
      </c>
      <c r="C426" s="1"/>
      <c r="D426" s="1" t="s">
        <v>8</v>
      </c>
      <c r="E426" s="8" t="s">
        <v>9</v>
      </c>
    </row>
    <row r="427" spans="1:5" ht="15" x14ac:dyDescent="0.2">
      <c r="A427" s="9"/>
      <c r="B427" s="10" t="s">
        <v>10</v>
      </c>
      <c r="C427" s="10" t="s">
        <v>11</v>
      </c>
      <c r="D427" s="10"/>
      <c r="E427" s="11"/>
    </row>
    <row r="428" spans="1:5" ht="14.25" customHeight="1" x14ac:dyDescent="0.2">
      <c r="A428" s="91">
        <v>46141</v>
      </c>
      <c r="B428" s="92" t="s">
        <v>676</v>
      </c>
      <c r="C428" s="93" t="s">
        <v>677</v>
      </c>
      <c r="D428" s="94" t="s">
        <v>678</v>
      </c>
      <c r="E428" s="85">
        <v>1450</v>
      </c>
    </row>
    <row r="429" spans="1:5" ht="14.25" customHeight="1" x14ac:dyDescent="0.25">
      <c r="A429" s="91">
        <v>46197</v>
      </c>
      <c r="B429" s="95" t="s">
        <v>679</v>
      </c>
      <c r="C429" s="96" t="s">
        <v>680</v>
      </c>
      <c r="D429" s="79" t="s">
        <v>681</v>
      </c>
      <c r="E429" s="85">
        <v>795</v>
      </c>
    </row>
    <row r="430" spans="1:5" ht="14.25" customHeight="1" x14ac:dyDescent="0.25">
      <c r="A430" s="91">
        <v>46197</v>
      </c>
      <c r="B430" s="95" t="s">
        <v>682</v>
      </c>
      <c r="C430" s="96" t="s">
        <v>683</v>
      </c>
      <c r="D430" s="95" t="s">
        <v>684</v>
      </c>
      <c r="E430" s="85">
        <v>2614</v>
      </c>
    </row>
    <row r="431" spans="1:5" ht="14.25" customHeight="1" x14ac:dyDescent="0.2">
      <c r="A431" s="91">
        <v>46198</v>
      </c>
      <c r="B431" s="95" t="s">
        <v>685</v>
      </c>
      <c r="C431" s="97" t="s">
        <v>686</v>
      </c>
      <c r="D431" s="98" t="s">
        <v>687</v>
      </c>
      <c r="E431" s="85">
        <v>500</v>
      </c>
    </row>
    <row r="432" spans="1:5" ht="14.25" customHeight="1" x14ac:dyDescent="0.2">
      <c r="A432" s="91"/>
      <c r="B432" s="92"/>
      <c r="C432" s="91"/>
      <c r="D432" s="99"/>
      <c r="E432" s="85"/>
    </row>
    <row r="433" spans="1:5" ht="14.25" customHeight="1" x14ac:dyDescent="0.2">
      <c r="A433" s="19" t="s">
        <v>16</v>
      </c>
      <c r="B433" s="88"/>
      <c r="C433" s="88"/>
      <c r="D433" s="80"/>
      <c r="E433" s="81">
        <f>SUM(E428:E432)</f>
        <v>5359</v>
      </c>
    </row>
    <row r="434" spans="1:5" ht="14.25" customHeight="1" x14ac:dyDescent="0.2">
      <c r="A434" s="100"/>
      <c r="B434" s="100"/>
      <c r="C434" s="100"/>
      <c r="D434" s="100"/>
      <c r="E434" s="101"/>
    </row>
    <row r="435" spans="1:5" ht="14.25" customHeight="1" x14ac:dyDescent="0.2">
      <c r="A435" s="100"/>
      <c r="B435" s="100"/>
      <c r="C435" s="100"/>
      <c r="D435" s="100"/>
      <c r="E435" s="101"/>
    </row>
    <row r="436" spans="1:5" ht="14.25" customHeight="1" x14ac:dyDescent="0.2">
      <c r="A436" s="61" t="s">
        <v>478</v>
      </c>
      <c r="B436" s="61" t="s">
        <v>479</v>
      </c>
      <c r="C436" s="77" t="s">
        <v>480</v>
      </c>
      <c r="D436" s="62" t="s">
        <v>4</v>
      </c>
      <c r="E436" s="63" t="s">
        <v>104</v>
      </c>
    </row>
    <row r="437" spans="1:5" ht="15" x14ac:dyDescent="0.2">
      <c r="A437" s="1" t="s">
        <v>6</v>
      </c>
      <c r="B437" s="1" t="s">
        <v>7</v>
      </c>
      <c r="C437" s="1"/>
      <c r="D437" s="1" t="s">
        <v>8</v>
      </c>
      <c r="E437" s="8" t="s">
        <v>9</v>
      </c>
    </row>
    <row r="438" spans="1:5" ht="15" x14ac:dyDescent="0.2">
      <c r="A438" s="9"/>
      <c r="B438" s="10" t="s">
        <v>10</v>
      </c>
      <c r="C438" s="10" t="s">
        <v>11</v>
      </c>
      <c r="D438" s="10"/>
      <c r="E438" s="11"/>
    </row>
    <row r="439" spans="1:5" ht="14.25" customHeight="1" x14ac:dyDescent="0.2">
      <c r="A439" s="78"/>
      <c r="B439" s="86"/>
      <c r="C439" s="83"/>
      <c r="D439" s="86"/>
      <c r="E439" s="66"/>
    </row>
    <row r="440" spans="1:5" ht="14.25" customHeight="1" x14ac:dyDescent="0.2">
      <c r="A440" s="78"/>
      <c r="B440" s="79"/>
      <c r="C440" s="78"/>
      <c r="D440" s="86"/>
      <c r="E440" s="66"/>
    </row>
    <row r="441" spans="1:5" ht="14.25" customHeight="1" x14ac:dyDescent="0.25">
      <c r="A441" s="78"/>
      <c r="B441" s="42"/>
      <c r="C441" s="78"/>
      <c r="D441" s="86"/>
      <c r="E441" s="66"/>
    </row>
    <row r="442" spans="1:5" ht="14.25" customHeight="1" x14ac:dyDescent="0.2">
      <c r="A442" s="78"/>
      <c r="B442" s="79"/>
      <c r="C442" s="83"/>
      <c r="D442" s="79"/>
      <c r="E442" s="66"/>
    </row>
    <row r="443" spans="1:5" ht="14.25" customHeight="1" x14ac:dyDescent="0.25">
      <c r="A443" s="78"/>
      <c r="B443" s="102"/>
      <c r="C443" s="78"/>
      <c r="D443" s="84"/>
      <c r="E443" s="66"/>
    </row>
    <row r="444" spans="1:5" ht="14.25" customHeight="1" x14ac:dyDescent="0.2">
      <c r="A444" s="78"/>
      <c r="B444" s="79"/>
      <c r="C444" s="83"/>
      <c r="D444" s="84"/>
      <c r="E444" s="66"/>
    </row>
    <row r="445" spans="1:5" ht="14.25" customHeight="1" x14ac:dyDescent="0.25">
      <c r="A445" s="78"/>
      <c r="B445" s="102"/>
      <c r="C445" s="78"/>
      <c r="D445" s="84"/>
      <c r="E445" s="66"/>
    </row>
    <row r="446" spans="1:5" ht="14.25" customHeight="1" x14ac:dyDescent="0.2">
      <c r="A446" s="78"/>
      <c r="B446" s="79"/>
      <c r="C446" s="83"/>
      <c r="D446" s="84"/>
      <c r="E446" s="66"/>
    </row>
    <row r="447" spans="1:5" ht="14.25" customHeight="1" x14ac:dyDescent="0.25">
      <c r="A447" s="78"/>
      <c r="B447" s="42"/>
      <c r="C447" s="83"/>
      <c r="D447" s="84"/>
      <c r="E447" s="66"/>
    </row>
    <row r="448" spans="1:5" ht="14.25" customHeight="1" x14ac:dyDescent="0.2">
      <c r="A448" s="78"/>
      <c r="B448" s="86"/>
      <c r="C448" s="83"/>
      <c r="D448" s="84"/>
      <c r="E448" s="66"/>
    </row>
    <row r="449" spans="1:5" ht="14.25" customHeight="1" x14ac:dyDescent="0.2">
      <c r="A449" s="78"/>
      <c r="B449" s="79"/>
      <c r="C449" s="83"/>
      <c r="D449" s="79"/>
      <c r="E449" s="66"/>
    </row>
    <row r="450" spans="1:5" ht="14.25" customHeight="1" x14ac:dyDescent="0.2">
      <c r="A450" s="78"/>
      <c r="B450" s="79"/>
      <c r="C450" s="83"/>
      <c r="D450" s="79"/>
      <c r="E450" s="66"/>
    </row>
    <row r="451" spans="1:5" ht="14.25" customHeight="1" x14ac:dyDescent="0.2">
      <c r="A451" s="88" t="s">
        <v>16</v>
      </c>
      <c r="B451" s="88"/>
      <c r="C451" s="88"/>
      <c r="D451" s="80" t="s">
        <v>17</v>
      </c>
      <c r="E451" s="81">
        <f>SUM(E439:E450)</f>
        <v>0</v>
      </c>
    </row>
    <row r="452" spans="1:5" ht="14.25" customHeight="1" x14ac:dyDescent="0.2">
      <c r="A452" s="103"/>
      <c r="B452" s="103"/>
      <c r="C452" s="103"/>
      <c r="D452" s="104"/>
      <c r="E452" s="105"/>
    </row>
    <row r="453" spans="1:5" ht="14.25" customHeight="1" x14ac:dyDescent="0.2">
      <c r="A453" s="100"/>
      <c r="B453" s="100"/>
      <c r="C453" s="100"/>
      <c r="D453" s="100"/>
      <c r="E453" s="101"/>
    </row>
    <row r="454" spans="1:5" ht="14.25" customHeight="1" x14ac:dyDescent="0.2">
      <c r="A454" s="61" t="s">
        <v>481</v>
      </c>
      <c r="B454" s="61" t="s">
        <v>21</v>
      </c>
      <c r="C454" s="77" t="s">
        <v>482</v>
      </c>
      <c r="D454" s="62" t="s">
        <v>4</v>
      </c>
      <c r="E454" s="63" t="s">
        <v>104</v>
      </c>
    </row>
    <row r="455" spans="1:5" ht="15" x14ac:dyDescent="0.2">
      <c r="A455" s="1" t="s">
        <v>6</v>
      </c>
      <c r="B455" s="1" t="s">
        <v>7</v>
      </c>
      <c r="C455" s="1"/>
      <c r="D455" s="1" t="s">
        <v>8</v>
      </c>
      <c r="E455" s="8" t="s">
        <v>9</v>
      </c>
    </row>
    <row r="456" spans="1:5" ht="15" x14ac:dyDescent="0.2">
      <c r="A456" s="9"/>
      <c r="B456" s="10" t="s">
        <v>10</v>
      </c>
      <c r="C456" s="10" t="s">
        <v>11</v>
      </c>
      <c r="D456" s="10"/>
      <c r="E456" s="11"/>
    </row>
    <row r="457" spans="1:5" ht="14.25" customHeight="1" x14ac:dyDescent="0.2">
      <c r="A457" s="78"/>
      <c r="B457" s="86"/>
      <c r="C457" s="83"/>
      <c r="D457" s="106"/>
      <c r="E457" s="66"/>
    </row>
    <row r="458" spans="1:5" ht="14.25" customHeight="1" x14ac:dyDescent="0.2">
      <c r="A458" s="78"/>
      <c r="B458" s="79"/>
      <c r="C458" s="83"/>
      <c r="D458" s="79"/>
      <c r="E458" s="66"/>
    </row>
    <row r="459" spans="1:5" ht="14.25" customHeight="1" x14ac:dyDescent="0.2">
      <c r="A459" s="78"/>
      <c r="B459" s="79"/>
      <c r="C459" s="83"/>
      <c r="D459" s="79"/>
      <c r="E459" s="66"/>
    </row>
    <row r="460" spans="1:5" ht="14.25" customHeight="1" x14ac:dyDescent="0.2">
      <c r="A460" s="78"/>
      <c r="B460" s="79"/>
      <c r="C460" s="83"/>
      <c r="D460" s="79"/>
      <c r="E460" s="66"/>
    </row>
    <row r="461" spans="1:5" ht="14.25" customHeight="1" x14ac:dyDescent="0.2">
      <c r="A461" s="78"/>
      <c r="B461" s="79"/>
      <c r="C461" s="83"/>
      <c r="D461" s="79"/>
      <c r="E461" s="66"/>
    </row>
    <row r="462" spans="1:5" ht="14.25" customHeight="1" x14ac:dyDescent="0.2">
      <c r="A462" s="78"/>
      <c r="B462" s="79"/>
      <c r="C462" s="83"/>
      <c r="D462" s="79"/>
      <c r="E462" s="66"/>
    </row>
    <row r="463" spans="1:5" ht="14.25" customHeight="1" x14ac:dyDescent="0.2">
      <c r="A463" s="78"/>
      <c r="B463" s="86"/>
      <c r="C463" s="83"/>
      <c r="D463" s="64"/>
      <c r="E463" s="66"/>
    </row>
    <row r="464" spans="1:5" ht="14.25" customHeight="1" x14ac:dyDescent="0.2">
      <c r="A464" s="88" t="s">
        <v>16</v>
      </c>
      <c r="B464" s="88"/>
      <c r="C464" s="88"/>
      <c r="D464" s="80" t="s">
        <v>17</v>
      </c>
      <c r="E464" s="81">
        <f>SUM(E457:E463)</f>
        <v>0</v>
      </c>
    </row>
    <row r="465" spans="1:5" ht="14.25" customHeight="1" x14ac:dyDescent="0.2">
      <c r="A465" s="100"/>
      <c r="B465" s="100"/>
      <c r="C465" s="100"/>
      <c r="D465" s="100"/>
      <c r="E465" s="101"/>
    </row>
    <row r="466" spans="1:5" ht="14.25" customHeight="1" x14ac:dyDescent="0.2">
      <c r="A466" s="100"/>
      <c r="B466" s="100"/>
      <c r="C466" s="100"/>
      <c r="D466" s="100"/>
      <c r="E466" s="101"/>
    </row>
    <row r="467" spans="1:5" ht="14.25" customHeight="1" x14ac:dyDescent="0.2">
      <c r="A467" s="61" t="s">
        <v>483</v>
      </c>
      <c r="B467" s="61" t="s">
        <v>484</v>
      </c>
      <c r="C467" s="77" t="s">
        <v>485</v>
      </c>
      <c r="D467" s="62" t="s">
        <v>4</v>
      </c>
      <c r="E467" s="63" t="s">
        <v>5</v>
      </c>
    </row>
    <row r="468" spans="1:5" ht="15" x14ac:dyDescent="0.2">
      <c r="A468" s="1" t="s">
        <v>6</v>
      </c>
      <c r="B468" s="1" t="s">
        <v>7</v>
      </c>
      <c r="C468" s="1"/>
      <c r="D468" s="1" t="s">
        <v>8</v>
      </c>
      <c r="E468" s="8" t="s">
        <v>9</v>
      </c>
    </row>
    <row r="469" spans="1:5" ht="15" x14ac:dyDescent="0.2">
      <c r="A469" s="9"/>
      <c r="B469" s="10" t="s">
        <v>10</v>
      </c>
      <c r="C469" s="10" t="s">
        <v>11</v>
      </c>
      <c r="D469" s="10"/>
      <c r="E469" s="11"/>
    </row>
    <row r="470" spans="1:5" ht="14.25" customHeight="1" x14ac:dyDescent="0.2">
      <c r="A470" s="78">
        <v>46195</v>
      </c>
      <c r="B470" s="107" t="s">
        <v>688</v>
      </c>
      <c r="C470" s="83" t="s">
        <v>689</v>
      </c>
      <c r="D470" s="79" t="s">
        <v>690</v>
      </c>
      <c r="E470" s="66">
        <v>3200</v>
      </c>
    </row>
    <row r="471" spans="1:5" ht="14.25" customHeight="1" x14ac:dyDescent="0.2">
      <c r="A471" s="78">
        <v>46195</v>
      </c>
      <c r="B471" s="107" t="s">
        <v>691</v>
      </c>
      <c r="C471" s="83" t="s">
        <v>692</v>
      </c>
      <c r="D471" s="79" t="s">
        <v>693</v>
      </c>
      <c r="E471" s="66">
        <v>675</v>
      </c>
    </row>
    <row r="472" spans="1:5" ht="14.25" customHeight="1" x14ac:dyDescent="0.2">
      <c r="A472" s="78">
        <v>46195</v>
      </c>
      <c r="B472" s="107" t="s">
        <v>694</v>
      </c>
      <c r="C472" s="83" t="s">
        <v>695</v>
      </c>
      <c r="D472" s="79" t="s">
        <v>696</v>
      </c>
      <c r="E472" s="66">
        <v>2500</v>
      </c>
    </row>
    <row r="473" spans="1:5" ht="14.25" customHeight="1" x14ac:dyDescent="0.2">
      <c r="A473" s="78">
        <v>46196</v>
      </c>
      <c r="B473" s="107" t="s">
        <v>166</v>
      </c>
      <c r="C473" s="83" t="s">
        <v>515</v>
      </c>
      <c r="D473" s="79" t="s">
        <v>697</v>
      </c>
      <c r="E473" s="66">
        <v>82.8</v>
      </c>
    </row>
    <row r="474" spans="1:5" ht="14.25" customHeight="1" x14ac:dyDescent="0.2">
      <c r="A474" s="78">
        <v>46198</v>
      </c>
      <c r="B474" s="107" t="s">
        <v>166</v>
      </c>
      <c r="C474" s="83" t="s">
        <v>515</v>
      </c>
      <c r="D474" s="79" t="s">
        <v>698</v>
      </c>
      <c r="E474" s="66">
        <v>43.8</v>
      </c>
    </row>
    <row r="475" spans="1:5" ht="14.25" customHeight="1" x14ac:dyDescent="0.2">
      <c r="A475" s="78">
        <v>46195</v>
      </c>
      <c r="B475" s="107" t="s">
        <v>87</v>
      </c>
      <c r="C475" s="83" t="s">
        <v>88</v>
      </c>
      <c r="D475" s="79" t="s">
        <v>699</v>
      </c>
      <c r="E475" s="66">
        <v>215</v>
      </c>
    </row>
    <row r="476" spans="1:5" ht="14.25" customHeight="1" x14ac:dyDescent="0.2">
      <c r="A476" s="78">
        <v>46195</v>
      </c>
      <c r="B476" s="107" t="s">
        <v>87</v>
      </c>
      <c r="C476" s="83" t="s">
        <v>88</v>
      </c>
      <c r="D476" s="79" t="s">
        <v>700</v>
      </c>
      <c r="E476" s="66">
        <v>430</v>
      </c>
    </row>
    <row r="477" spans="1:5" ht="14.25" customHeight="1" x14ac:dyDescent="0.2">
      <c r="A477" s="78">
        <v>46199</v>
      </c>
      <c r="B477" s="107" t="s">
        <v>701</v>
      </c>
      <c r="C477" s="83" t="s">
        <v>702</v>
      </c>
      <c r="D477" s="79" t="s">
        <v>703</v>
      </c>
      <c r="E477" s="66">
        <v>117</v>
      </c>
    </row>
    <row r="478" spans="1:5" ht="14.25" customHeight="1" x14ac:dyDescent="0.2">
      <c r="A478" s="78">
        <v>46199</v>
      </c>
      <c r="B478" s="107" t="s">
        <v>704</v>
      </c>
      <c r="C478" s="83" t="s">
        <v>542</v>
      </c>
      <c r="D478" s="79" t="s">
        <v>705</v>
      </c>
      <c r="E478" s="66">
        <v>339.8</v>
      </c>
    </row>
    <row r="479" spans="1:5" ht="14.25" customHeight="1" x14ac:dyDescent="0.2">
      <c r="A479" s="78">
        <v>46203</v>
      </c>
      <c r="B479" s="107" t="s">
        <v>706</v>
      </c>
      <c r="C479" s="83" t="s">
        <v>58</v>
      </c>
      <c r="D479" s="79" t="s">
        <v>59</v>
      </c>
      <c r="E479" s="66">
        <v>1320</v>
      </c>
    </row>
    <row r="480" spans="1:5" ht="14.25" customHeight="1" x14ac:dyDescent="0.2">
      <c r="A480" s="78">
        <v>46196</v>
      </c>
      <c r="B480" s="107" t="s">
        <v>707</v>
      </c>
      <c r="C480" s="83" t="s">
        <v>708</v>
      </c>
      <c r="D480" s="79" t="s">
        <v>709</v>
      </c>
      <c r="E480" s="66">
        <v>750</v>
      </c>
    </row>
    <row r="481" spans="1:5" ht="14.25" customHeight="1" x14ac:dyDescent="0.2">
      <c r="A481" s="78">
        <v>46206</v>
      </c>
      <c r="B481" s="107" t="s">
        <v>710</v>
      </c>
      <c r="C481" s="83" t="s">
        <v>711</v>
      </c>
      <c r="D481" s="79" t="s">
        <v>712</v>
      </c>
      <c r="E481" s="66">
        <v>622.79999999999995</v>
      </c>
    </row>
    <row r="482" spans="1:5" ht="14.25" customHeight="1" x14ac:dyDescent="0.2">
      <c r="A482" s="78">
        <v>46209</v>
      </c>
      <c r="B482" s="107" t="s">
        <v>713</v>
      </c>
      <c r="C482" s="83" t="s">
        <v>714</v>
      </c>
      <c r="D482" s="79" t="s">
        <v>715</v>
      </c>
      <c r="E482" s="66">
        <v>480</v>
      </c>
    </row>
    <row r="483" spans="1:5" ht="14.25" customHeight="1" x14ac:dyDescent="0.2">
      <c r="A483" s="78">
        <v>46213</v>
      </c>
      <c r="B483" s="64" t="s">
        <v>716</v>
      </c>
      <c r="C483" s="83" t="s">
        <v>717</v>
      </c>
      <c r="D483" s="86" t="s">
        <v>718</v>
      </c>
      <c r="E483" s="66">
        <v>201.6</v>
      </c>
    </row>
    <row r="484" spans="1:5" ht="14.25" customHeight="1" x14ac:dyDescent="0.2">
      <c r="A484" s="78">
        <v>46212</v>
      </c>
      <c r="B484" s="64" t="s">
        <v>87</v>
      </c>
      <c r="C484" s="83" t="s">
        <v>88</v>
      </c>
      <c r="D484" s="86" t="s">
        <v>719</v>
      </c>
      <c r="E484" s="66">
        <v>430</v>
      </c>
    </row>
    <row r="485" spans="1:5" ht="14.25" customHeight="1" x14ac:dyDescent="0.2">
      <c r="A485" s="78">
        <v>46212</v>
      </c>
      <c r="B485" s="64" t="s">
        <v>87</v>
      </c>
      <c r="C485" s="83" t="s">
        <v>88</v>
      </c>
      <c r="D485" s="86" t="s">
        <v>720</v>
      </c>
      <c r="E485" s="66">
        <v>430</v>
      </c>
    </row>
    <row r="486" spans="1:5" ht="14.25" customHeight="1" x14ac:dyDescent="0.2">
      <c r="A486" s="78">
        <v>46217</v>
      </c>
      <c r="B486" s="64" t="s">
        <v>721</v>
      </c>
      <c r="C486" s="83" t="s">
        <v>722</v>
      </c>
      <c r="D486" s="86" t="s">
        <v>723</v>
      </c>
      <c r="E486" s="66">
        <v>580</v>
      </c>
    </row>
    <row r="487" spans="1:5" ht="14.25" customHeight="1" x14ac:dyDescent="0.2">
      <c r="A487" s="78"/>
      <c r="B487" s="64"/>
      <c r="C487" s="83"/>
      <c r="D487" s="86"/>
      <c r="E487" s="66"/>
    </row>
    <row r="488" spans="1:5" ht="14.25" customHeight="1" x14ac:dyDescent="0.2">
      <c r="A488" s="88" t="s">
        <v>16</v>
      </c>
      <c r="B488" s="89"/>
      <c r="C488" s="89"/>
      <c r="D488" s="80" t="s">
        <v>17</v>
      </c>
      <c r="E488" s="81">
        <f>SUM(E470:E487)</f>
        <v>12417.800000000001</v>
      </c>
    </row>
    <row r="489" spans="1:5" ht="14.25" customHeight="1" x14ac:dyDescent="0.2">
      <c r="A489" s="100"/>
      <c r="B489" s="100"/>
      <c r="C489" s="100"/>
      <c r="D489" s="100"/>
      <c r="E489" s="101"/>
    </row>
    <row r="490" spans="1:5" ht="14.25" customHeight="1" x14ac:dyDescent="0.2">
      <c r="A490" s="100"/>
      <c r="B490" s="100"/>
      <c r="C490" s="100"/>
      <c r="D490" s="100"/>
      <c r="E490" s="101"/>
    </row>
    <row r="491" spans="1:5" ht="14.25" customHeight="1" x14ac:dyDescent="0.2">
      <c r="A491" s="61" t="s">
        <v>108</v>
      </c>
      <c r="B491" s="61" t="s">
        <v>486</v>
      </c>
      <c r="C491" s="77" t="s">
        <v>487</v>
      </c>
      <c r="D491" s="62" t="s">
        <v>4</v>
      </c>
      <c r="E491" s="63" t="s">
        <v>104</v>
      </c>
    </row>
    <row r="492" spans="1:5" ht="15" x14ac:dyDescent="0.2">
      <c r="A492" s="1" t="s">
        <v>6</v>
      </c>
      <c r="B492" s="1" t="s">
        <v>7</v>
      </c>
      <c r="C492" s="1"/>
      <c r="D492" s="1" t="s">
        <v>8</v>
      </c>
      <c r="E492" s="8" t="s">
        <v>9</v>
      </c>
    </row>
    <row r="493" spans="1:5" ht="15" x14ac:dyDescent="0.2">
      <c r="A493" s="9"/>
      <c r="B493" s="10" t="s">
        <v>10</v>
      </c>
      <c r="C493" s="10" t="s">
        <v>11</v>
      </c>
      <c r="D493" s="10"/>
      <c r="E493" s="11"/>
    </row>
    <row r="494" spans="1:5" ht="14.25" customHeight="1" x14ac:dyDescent="0.2">
      <c r="A494" s="78"/>
      <c r="B494" s="86"/>
      <c r="C494" s="83"/>
      <c r="D494" s="86"/>
      <c r="E494" s="66"/>
    </row>
    <row r="495" spans="1:5" ht="14.25" customHeight="1" x14ac:dyDescent="0.2">
      <c r="A495" s="78"/>
      <c r="B495" s="86"/>
      <c r="C495" s="83"/>
      <c r="D495" s="79"/>
      <c r="E495" s="66"/>
    </row>
    <row r="496" spans="1:5" ht="14.25" customHeight="1" x14ac:dyDescent="0.2">
      <c r="A496" s="78"/>
      <c r="B496" s="86"/>
      <c r="C496" s="83"/>
      <c r="D496" s="79"/>
      <c r="E496" s="66"/>
    </row>
    <row r="497" spans="1:5" ht="14.25" customHeight="1" x14ac:dyDescent="0.2">
      <c r="A497" s="78"/>
      <c r="B497" s="86"/>
      <c r="C497" s="83"/>
      <c r="D497" s="79"/>
      <c r="E497" s="66"/>
    </row>
    <row r="498" spans="1:5" ht="14.25" customHeight="1" x14ac:dyDescent="0.2">
      <c r="A498" s="78"/>
      <c r="B498" s="86"/>
      <c r="C498" s="83"/>
      <c r="D498" s="79"/>
      <c r="E498" s="66"/>
    </row>
    <row r="499" spans="1:5" ht="14.25" customHeight="1" x14ac:dyDescent="0.2">
      <c r="A499" s="78"/>
      <c r="B499" s="86"/>
      <c r="C499" s="83"/>
      <c r="D499" s="79"/>
      <c r="E499" s="66"/>
    </row>
    <row r="500" spans="1:5" ht="14.25" customHeight="1" x14ac:dyDescent="0.2">
      <c r="A500" s="78"/>
      <c r="B500" s="86"/>
      <c r="C500" s="83"/>
      <c r="D500" s="79"/>
      <c r="E500" s="66"/>
    </row>
    <row r="501" spans="1:5" ht="14.25" customHeight="1" x14ac:dyDescent="0.2">
      <c r="A501" s="78"/>
      <c r="B501" s="79"/>
      <c r="C501" s="83"/>
      <c r="D501" s="79"/>
      <c r="E501" s="66"/>
    </row>
    <row r="502" spans="1:5" ht="14.25" customHeight="1" x14ac:dyDescent="0.2">
      <c r="A502" s="78"/>
      <c r="B502" s="79"/>
      <c r="C502" s="83"/>
      <c r="D502" s="79"/>
      <c r="E502" s="66"/>
    </row>
    <row r="503" spans="1:5" ht="14.25" customHeight="1" x14ac:dyDescent="0.2">
      <c r="A503" s="78"/>
      <c r="B503" s="79"/>
      <c r="C503" s="83"/>
      <c r="D503" s="79"/>
      <c r="E503" s="66"/>
    </row>
    <row r="504" spans="1:5" ht="14.25" customHeight="1" x14ac:dyDescent="0.2">
      <c r="A504" s="78"/>
      <c r="B504" s="79"/>
      <c r="C504" s="83"/>
      <c r="D504" s="79"/>
      <c r="E504" s="66"/>
    </row>
    <row r="505" spans="1:5" ht="14.25" customHeight="1" x14ac:dyDescent="0.2">
      <c r="A505" s="78"/>
      <c r="B505" s="79"/>
      <c r="C505" s="83"/>
      <c r="D505" s="79"/>
      <c r="E505" s="66"/>
    </row>
    <row r="506" spans="1:5" ht="14.25" customHeight="1" x14ac:dyDescent="0.2">
      <c r="A506" s="88" t="s">
        <v>16</v>
      </c>
      <c r="B506" s="88"/>
      <c r="C506" s="88"/>
      <c r="D506" s="80" t="s">
        <v>17</v>
      </c>
      <c r="E506" s="81">
        <f>SUM(E494:E505)</f>
        <v>0</v>
      </c>
    </row>
    <row r="507" spans="1:5" ht="14.25" customHeight="1" x14ac:dyDescent="0.2">
      <c r="A507" s="100"/>
      <c r="B507" s="100"/>
      <c r="C507" s="100"/>
      <c r="D507" s="100"/>
      <c r="E507" s="101"/>
    </row>
    <row r="508" spans="1:5" ht="14.25" customHeight="1" x14ac:dyDescent="0.2">
      <c r="A508" s="100"/>
      <c r="B508" s="100"/>
      <c r="C508" s="100"/>
      <c r="D508" s="100"/>
      <c r="E508" s="101"/>
    </row>
    <row r="509" spans="1:5" ht="14.25" customHeight="1" x14ac:dyDescent="0.2">
      <c r="A509" s="61" t="s">
        <v>136</v>
      </c>
      <c r="B509" s="61" t="s">
        <v>137</v>
      </c>
      <c r="C509" s="77" t="s">
        <v>488</v>
      </c>
      <c r="D509" s="62" t="s">
        <v>4</v>
      </c>
      <c r="E509" s="63" t="s">
        <v>104</v>
      </c>
    </row>
    <row r="510" spans="1:5" ht="15" x14ac:dyDescent="0.2">
      <c r="A510" s="1" t="s">
        <v>6</v>
      </c>
      <c r="B510" s="1" t="s">
        <v>7</v>
      </c>
      <c r="C510" s="1"/>
      <c r="D510" s="1" t="s">
        <v>8</v>
      </c>
      <c r="E510" s="8" t="s">
        <v>9</v>
      </c>
    </row>
    <row r="511" spans="1:5" ht="15" x14ac:dyDescent="0.2">
      <c r="A511" s="9"/>
      <c r="B511" s="10" t="s">
        <v>10</v>
      </c>
      <c r="C511" s="10" t="s">
        <v>11</v>
      </c>
      <c r="D511" s="10"/>
      <c r="E511" s="11"/>
    </row>
    <row r="512" spans="1:5" ht="14.25" customHeight="1" x14ac:dyDescent="0.2">
      <c r="A512" s="78"/>
      <c r="B512" s="86"/>
      <c r="C512" s="109"/>
      <c r="D512" s="86"/>
      <c r="E512" s="66"/>
    </row>
    <row r="513" spans="1:5" ht="14.25" customHeight="1" x14ac:dyDescent="0.2">
      <c r="A513" s="78"/>
      <c r="B513" s="86"/>
      <c r="C513" s="109"/>
      <c r="D513" s="86"/>
      <c r="E513" s="66"/>
    </row>
    <row r="514" spans="1:5" ht="14.25" customHeight="1" x14ac:dyDescent="0.2">
      <c r="A514" s="78"/>
      <c r="B514" s="86"/>
      <c r="C514" s="109"/>
      <c r="D514" s="86"/>
      <c r="E514" s="66"/>
    </row>
    <row r="515" spans="1:5" ht="14.25" customHeight="1" x14ac:dyDescent="0.2">
      <c r="A515" s="88" t="s">
        <v>16</v>
      </c>
      <c r="B515" s="88"/>
      <c r="C515" s="88"/>
      <c r="D515" s="80"/>
      <c r="E515" s="81">
        <f>SUM(E512:E514)</f>
        <v>0</v>
      </c>
    </row>
    <row r="516" spans="1:5" ht="14.25" customHeight="1" x14ac:dyDescent="0.2">
      <c r="A516" s="100"/>
      <c r="B516" s="100"/>
      <c r="C516" s="100"/>
      <c r="D516" s="100"/>
      <c r="E516" s="101"/>
    </row>
    <row r="517" spans="1:5" ht="14.25" customHeight="1" x14ac:dyDescent="0.2">
      <c r="A517" s="100"/>
      <c r="B517" s="100"/>
      <c r="C517" s="100"/>
      <c r="D517" s="100"/>
      <c r="E517" s="101"/>
    </row>
    <row r="518" spans="1:5" ht="14.25" customHeight="1" x14ac:dyDescent="0.2">
      <c r="A518" s="61" t="s">
        <v>253</v>
      </c>
      <c r="B518" s="61" t="s">
        <v>254</v>
      </c>
      <c r="C518" s="77" t="s">
        <v>488</v>
      </c>
      <c r="D518" s="62" t="s">
        <v>4</v>
      </c>
      <c r="E518" s="63" t="s">
        <v>104</v>
      </c>
    </row>
    <row r="519" spans="1:5" ht="15" x14ac:dyDescent="0.2">
      <c r="A519" s="1" t="s">
        <v>6</v>
      </c>
      <c r="B519" s="1" t="s">
        <v>7</v>
      </c>
      <c r="C519" s="1"/>
      <c r="D519" s="1" t="s">
        <v>8</v>
      </c>
      <c r="E519" s="8" t="s">
        <v>9</v>
      </c>
    </row>
    <row r="520" spans="1:5" ht="15" x14ac:dyDescent="0.2">
      <c r="A520" s="9"/>
      <c r="B520" s="10" t="s">
        <v>10</v>
      </c>
      <c r="C520" s="10" t="s">
        <v>11</v>
      </c>
      <c r="D520" s="10"/>
      <c r="E520" s="11"/>
    </row>
    <row r="521" spans="1:5" ht="14.25" customHeight="1" x14ac:dyDescent="0.2">
      <c r="A521" s="78"/>
      <c r="B521" s="79"/>
      <c r="C521" s="83"/>
      <c r="D521" s="79"/>
      <c r="E521" s="66"/>
    </row>
    <row r="522" spans="1:5" ht="14.25" customHeight="1" x14ac:dyDescent="0.2">
      <c r="A522" s="78"/>
      <c r="B522" s="79"/>
      <c r="C522" s="83"/>
      <c r="D522" s="79"/>
      <c r="E522" s="66"/>
    </row>
    <row r="523" spans="1:5" ht="14.25" customHeight="1" x14ac:dyDescent="0.2">
      <c r="A523" s="78"/>
      <c r="B523" s="79"/>
      <c r="C523" s="83"/>
      <c r="D523" s="79"/>
      <c r="E523" s="66"/>
    </row>
    <row r="524" spans="1:5" ht="14.25" customHeight="1" x14ac:dyDescent="0.2">
      <c r="A524" s="78"/>
      <c r="B524" s="79"/>
      <c r="C524" s="83"/>
      <c r="D524" s="79"/>
      <c r="E524" s="66"/>
    </row>
    <row r="525" spans="1:5" ht="14.25" customHeight="1" x14ac:dyDescent="0.2">
      <c r="A525" s="78"/>
      <c r="B525" s="79"/>
      <c r="C525" s="83"/>
      <c r="D525" s="64"/>
      <c r="E525" s="66"/>
    </row>
    <row r="526" spans="1:5" ht="14.25" customHeight="1" x14ac:dyDescent="0.2">
      <c r="A526" s="78"/>
      <c r="B526" s="79"/>
      <c r="C526" s="83"/>
      <c r="D526" s="110"/>
      <c r="E526" s="66"/>
    </row>
    <row r="527" spans="1:5" ht="14.25" customHeight="1" x14ac:dyDescent="0.2">
      <c r="A527" s="78"/>
      <c r="B527" s="111"/>
      <c r="C527" s="109"/>
      <c r="D527" s="112"/>
      <c r="E527" s="66"/>
    </row>
    <row r="528" spans="1:5" ht="14.25" customHeight="1" x14ac:dyDescent="0.2">
      <c r="A528" s="78"/>
      <c r="B528" s="79"/>
      <c r="C528" s="83"/>
      <c r="D528" s="79"/>
      <c r="E528" s="66"/>
    </row>
    <row r="529" spans="1:5" ht="14.25" customHeight="1" x14ac:dyDescent="0.25">
      <c r="A529" s="78"/>
      <c r="B529" s="79"/>
      <c r="C529" s="113"/>
      <c r="D529" s="64"/>
      <c r="E529" s="66"/>
    </row>
    <row r="530" spans="1:5" ht="14.25" customHeight="1" x14ac:dyDescent="0.2">
      <c r="A530" s="78"/>
      <c r="B530" s="79"/>
      <c r="C530" s="83"/>
      <c r="D530" s="79"/>
      <c r="E530" s="66"/>
    </row>
    <row r="531" spans="1:5" ht="14.25" customHeight="1" x14ac:dyDescent="0.2">
      <c r="A531" s="78"/>
      <c r="B531" s="79"/>
      <c r="C531" s="83"/>
      <c r="D531" s="79"/>
      <c r="E531" s="66"/>
    </row>
    <row r="532" spans="1:5" ht="14.25" customHeight="1" x14ac:dyDescent="0.2">
      <c r="A532" s="78"/>
      <c r="B532" s="79"/>
      <c r="C532" s="83"/>
      <c r="D532" s="79"/>
      <c r="E532" s="66"/>
    </row>
    <row r="533" spans="1:5" ht="14.25" customHeight="1" x14ac:dyDescent="0.2">
      <c r="A533" s="78"/>
      <c r="B533" s="86"/>
      <c r="C533" s="83"/>
      <c r="D533" s="64"/>
      <c r="E533" s="66"/>
    </row>
    <row r="534" spans="1:5" ht="14.25" customHeight="1" x14ac:dyDescent="0.2">
      <c r="A534" s="78"/>
      <c r="B534" s="79"/>
      <c r="C534" s="83"/>
      <c r="D534" s="79"/>
      <c r="E534" s="66"/>
    </row>
    <row r="535" spans="1:5" ht="14.25" customHeight="1" x14ac:dyDescent="0.2">
      <c r="A535" s="78"/>
      <c r="B535" s="86"/>
      <c r="C535" s="83"/>
      <c r="D535" s="79"/>
      <c r="E535" s="66"/>
    </row>
    <row r="536" spans="1:5" ht="14.25" customHeight="1" x14ac:dyDescent="0.2">
      <c r="A536" s="78"/>
      <c r="B536" s="86"/>
      <c r="C536" s="97"/>
      <c r="D536" s="86"/>
      <c r="E536" s="66"/>
    </row>
    <row r="537" spans="1:5" ht="14.25" customHeight="1" x14ac:dyDescent="0.2">
      <c r="A537" s="88" t="s">
        <v>16</v>
      </c>
      <c r="B537" s="88"/>
      <c r="C537" s="88"/>
      <c r="D537" s="80" t="s">
        <v>17</v>
      </c>
      <c r="E537" s="81">
        <f>SUM(E521:E536)</f>
        <v>0</v>
      </c>
    </row>
    <row r="538" spans="1:5" ht="14.25" customHeight="1" x14ac:dyDescent="0.2">
      <c r="A538" s="100"/>
      <c r="B538" s="100"/>
      <c r="C538" s="100"/>
      <c r="D538" s="100"/>
      <c r="E538" s="101"/>
    </row>
    <row r="539" spans="1:5" ht="14.25" customHeight="1" x14ac:dyDescent="0.2">
      <c r="A539" s="100"/>
      <c r="B539" s="100"/>
      <c r="C539" s="100"/>
      <c r="D539" s="100"/>
      <c r="E539" s="101"/>
    </row>
    <row r="540" spans="1:5" ht="14.25" customHeight="1" x14ac:dyDescent="0.2">
      <c r="A540" s="61" t="s">
        <v>18</v>
      </c>
      <c r="B540" s="61" t="s">
        <v>19</v>
      </c>
      <c r="C540" s="77" t="s">
        <v>546</v>
      </c>
      <c r="D540" s="62" t="s">
        <v>4</v>
      </c>
      <c r="E540" s="63" t="s">
        <v>104</v>
      </c>
    </row>
    <row r="541" spans="1:5" ht="15" x14ac:dyDescent="0.2">
      <c r="A541" s="1" t="s">
        <v>6</v>
      </c>
      <c r="B541" s="1" t="s">
        <v>7</v>
      </c>
      <c r="C541" s="1"/>
      <c r="D541" s="1" t="s">
        <v>8</v>
      </c>
      <c r="E541" s="8" t="s">
        <v>9</v>
      </c>
    </row>
    <row r="542" spans="1:5" ht="15" x14ac:dyDescent="0.2">
      <c r="A542" s="9"/>
      <c r="B542" s="10" t="s">
        <v>10</v>
      </c>
      <c r="C542" s="10" t="s">
        <v>11</v>
      </c>
      <c r="D542" s="10"/>
      <c r="E542" s="11"/>
    </row>
    <row r="543" spans="1:5" ht="14.25" customHeight="1" x14ac:dyDescent="0.2">
      <c r="A543" s="91"/>
      <c r="B543" s="79"/>
      <c r="C543" s="83"/>
      <c r="D543" s="79"/>
      <c r="E543" s="66"/>
    </row>
    <row r="544" spans="1:5" ht="14.25" customHeight="1" x14ac:dyDescent="0.25">
      <c r="A544" s="91"/>
      <c r="B544" s="79"/>
      <c r="C544" s="83"/>
      <c r="D544" s="114"/>
      <c r="E544" s="66"/>
    </row>
    <row r="545" spans="1:5" ht="14.25" customHeight="1" x14ac:dyDescent="0.25">
      <c r="A545" s="91"/>
      <c r="B545" s="115"/>
      <c r="C545" s="83"/>
      <c r="D545" s="114"/>
      <c r="E545" s="66"/>
    </row>
    <row r="546" spans="1:5" ht="14.25" customHeight="1" x14ac:dyDescent="0.2">
      <c r="A546" s="91"/>
      <c r="B546" s="79"/>
      <c r="C546" s="83"/>
      <c r="D546" s="79"/>
      <c r="E546" s="66"/>
    </row>
    <row r="547" spans="1:5" ht="14.25" customHeight="1" x14ac:dyDescent="0.2">
      <c r="A547" s="91"/>
      <c r="B547" s="79"/>
      <c r="C547" s="83"/>
      <c r="D547" s="79"/>
      <c r="E547" s="66"/>
    </row>
    <row r="548" spans="1:5" ht="14.25" customHeight="1" x14ac:dyDescent="0.2">
      <c r="A548" s="91"/>
      <c r="B548" s="79"/>
      <c r="C548" s="83"/>
      <c r="D548" s="79"/>
      <c r="E548" s="66"/>
    </row>
    <row r="549" spans="1:5" ht="14.25" customHeight="1" x14ac:dyDescent="0.2">
      <c r="A549" s="88" t="s">
        <v>16</v>
      </c>
      <c r="B549" s="88"/>
      <c r="C549" s="88"/>
      <c r="D549" s="80" t="s">
        <v>17</v>
      </c>
      <c r="E549" s="81">
        <f>SUM(E543:E548)</f>
        <v>0</v>
      </c>
    </row>
    <row r="550" spans="1:5" ht="14.25" customHeight="1" x14ac:dyDescent="0.2">
      <c r="A550" s="32"/>
      <c r="B550" s="32"/>
      <c r="C550" s="32"/>
      <c r="D550" s="32"/>
      <c r="E550" s="33"/>
    </row>
    <row r="551" spans="1:5" customFormat="1" x14ac:dyDescent="0.2">
      <c r="A551" s="32"/>
      <c r="B551" s="23"/>
      <c r="C551" s="23"/>
      <c r="D551" s="23"/>
      <c r="E551" s="23"/>
    </row>
    <row r="552" spans="1:5" customFormat="1" ht="15" x14ac:dyDescent="0.2">
      <c r="A552" s="61" t="s">
        <v>101</v>
      </c>
      <c r="B552" s="61" t="s">
        <v>102</v>
      </c>
      <c r="C552" s="77" t="s">
        <v>547</v>
      </c>
      <c r="D552" s="62" t="s">
        <v>4</v>
      </c>
      <c r="E552" s="63" t="s">
        <v>104</v>
      </c>
    </row>
    <row r="553" spans="1:5" ht="15" x14ac:dyDescent="0.2">
      <c r="A553" s="1" t="s">
        <v>6</v>
      </c>
      <c r="B553" s="1" t="s">
        <v>7</v>
      </c>
      <c r="C553" s="1"/>
      <c r="D553" s="1" t="s">
        <v>8</v>
      </c>
      <c r="E553" s="8" t="s">
        <v>9</v>
      </c>
    </row>
    <row r="554" spans="1:5" ht="15" x14ac:dyDescent="0.2">
      <c r="A554" s="9"/>
      <c r="B554" s="10" t="s">
        <v>10</v>
      </c>
      <c r="C554" s="10" t="s">
        <v>11</v>
      </c>
      <c r="D554" s="10"/>
      <c r="E554" s="11"/>
    </row>
    <row r="555" spans="1:5" ht="14.25" customHeight="1" x14ac:dyDescent="0.2">
      <c r="A555" s="78"/>
      <c r="B555" s="79"/>
      <c r="C555" s="83"/>
      <c r="D555" s="79"/>
      <c r="E555" s="66"/>
    </row>
    <row r="556" spans="1:5" ht="14.25" customHeight="1" x14ac:dyDescent="0.2">
      <c r="A556" s="78"/>
      <c r="B556" s="79"/>
      <c r="C556" s="83"/>
      <c r="D556" s="79"/>
      <c r="E556" s="66"/>
    </row>
    <row r="557" spans="1:5" ht="14.25" customHeight="1" x14ac:dyDescent="0.2">
      <c r="A557" s="78"/>
      <c r="B557" s="79"/>
      <c r="C557" s="83"/>
      <c r="D557" s="79"/>
      <c r="E557" s="66"/>
    </row>
    <row r="558" spans="1:5" ht="14.25" customHeight="1" x14ac:dyDescent="0.2">
      <c r="A558" s="78"/>
      <c r="B558" s="79"/>
      <c r="C558" s="83"/>
      <c r="D558" s="79"/>
      <c r="E558" s="66"/>
    </row>
    <row r="559" spans="1:5" ht="14.25" customHeight="1" x14ac:dyDescent="0.2">
      <c r="A559" s="78"/>
      <c r="B559" s="79"/>
      <c r="C559" s="83"/>
      <c r="D559" s="79"/>
      <c r="E559" s="66"/>
    </row>
    <row r="560" spans="1:5" ht="14.25" customHeight="1" x14ac:dyDescent="0.2">
      <c r="A560" s="88" t="s">
        <v>16</v>
      </c>
      <c r="B560" s="88"/>
      <c r="C560" s="88"/>
      <c r="D560" s="80" t="s">
        <v>17</v>
      </c>
      <c r="E560" s="81">
        <f>SUM(E555:E559)</f>
        <v>0</v>
      </c>
    </row>
    <row r="561" spans="1:5" ht="14.25" customHeight="1" x14ac:dyDescent="0.2">
      <c r="A561" s="100"/>
      <c r="B561" s="100"/>
      <c r="C561" s="100"/>
      <c r="D561" s="100"/>
      <c r="E561" s="101"/>
    </row>
    <row r="562" spans="1:5" ht="14.25" customHeight="1" x14ac:dyDescent="0.2">
      <c r="A562" s="100"/>
      <c r="B562" s="100"/>
      <c r="C562" s="100"/>
      <c r="D562" s="100"/>
      <c r="E562" s="101"/>
    </row>
    <row r="563" spans="1:5" ht="14.25" customHeight="1" x14ac:dyDescent="0.2">
      <c r="A563" s="61" t="s">
        <v>123</v>
      </c>
      <c r="B563" s="61" t="s">
        <v>124</v>
      </c>
      <c r="C563" s="77" t="s">
        <v>548</v>
      </c>
      <c r="D563" s="62" t="s">
        <v>4</v>
      </c>
      <c r="E563" s="63" t="s">
        <v>104</v>
      </c>
    </row>
    <row r="564" spans="1:5" ht="15" x14ac:dyDescent="0.2">
      <c r="A564" s="1" t="s">
        <v>6</v>
      </c>
      <c r="B564" s="1" t="s">
        <v>7</v>
      </c>
      <c r="C564" s="1"/>
      <c r="D564" s="1" t="s">
        <v>8</v>
      </c>
      <c r="E564" s="8" t="s">
        <v>9</v>
      </c>
    </row>
    <row r="565" spans="1:5" ht="15" x14ac:dyDescent="0.2">
      <c r="A565" s="9"/>
      <c r="B565" s="10" t="s">
        <v>10</v>
      </c>
      <c r="C565" s="10" t="s">
        <v>11</v>
      </c>
      <c r="D565" s="10"/>
      <c r="E565" s="11"/>
    </row>
    <row r="566" spans="1:5" ht="14.25" customHeight="1" x14ac:dyDescent="0.2">
      <c r="A566" s="78"/>
      <c r="B566" s="79"/>
      <c r="C566" s="83"/>
      <c r="D566" s="79"/>
      <c r="E566" s="117"/>
    </row>
    <row r="567" spans="1:5" ht="14.25" customHeight="1" x14ac:dyDescent="0.2">
      <c r="A567" s="78"/>
      <c r="B567" s="79"/>
      <c r="C567" s="83"/>
      <c r="D567" s="86"/>
      <c r="E567" s="117"/>
    </row>
    <row r="568" spans="1:5" ht="14.25" customHeight="1" x14ac:dyDescent="0.2">
      <c r="A568" s="78"/>
      <c r="B568" s="79"/>
      <c r="C568" s="83"/>
      <c r="D568" s="86"/>
      <c r="E568" s="117"/>
    </row>
    <row r="569" spans="1:5" ht="14.25" customHeight="1" x14ac:dyDescent="0.2">
      <c r="A569" s="78"/>
      <c r="B569" s="79"/>
      <c r="C569" s="83"/>
      <c r="D569" s="79"/>
      <c r="E569" s="117"/>
    </row>
    <row r="570" spans="1:5" ht="14.25" customHeight="1" x14ac:dyDescent="0.2">
      <c r="A570" s="78"/>
      <c r="B570" s="79"/>
      <c r="C570" s="83"/>
      <c r="D570" s="79"/>
      <c r="E570" s="117"/>
    </row>
    <row r="571" spans="1:5" ht="14.25" customHeight="1" x14ac:dyDescent="0.2">
      <c r="A571" s="78"/>
      <c r="B571" s="79"/>
      <c r="C571" s="83"/>
      <c r="D571" s="79"/>
      <c r="E571" s="117"/>
    </row>
    <row r="572" spans="1:5" ht="14.25" customHeight="1" x14ac:dyDescent="0.2">
      <c r="A572" s="78"/>
      <c r="B572" s="79"/>
      <c r="C572" s="83"/>
      <c r="D572" s="86"/>
      <c r="E572" s="117"/>
    </row>
    <row r="573" spans="1:5" ht="14.25" customHeight="1" x14ac:dyDescent="0.2">
      <c r="A573" s="78"/>
      <c r="B573" s="79"/>
      <c r="C573" s="83"/>
      <c r="D573" s="79"/>
      <c r="E573" s="117"/>
    </row>
    <row r="574" spans="1:5" ht="14.25" customHeight="1" x14ac:dyDescent="0.2">
      <c r="A574" s="78"/>
      <c r="B574" s="79"/>
      <c r="C574" s="83"/>
      <c r="D574" s="79"/>
      <c r="E574" s="117"/>
    </row>
    <row r="575" spans="1:5" ht="14.25" customHeight="1" x14ac:dyDescent="0.2">
      <c r="A575" s="78"/>
      <c r="B575" s="79"/>
      <c r="C575" s="83"/>
      <c r="D575" s="79"/>
      <c r="E575" s="117"/>
    </row>
    <row r="576" spans="1:5" ht="14.25" customHeight="1" x14ac:dyDescent="0.2">
      <c r="A576" s="78"/>
      <c r="B576" s="79"/>
      <c r="C576" s="83"/>
      <c r="D576" s="79"/>
      <c r="E576" s="117"/>
    </row>
    <row r="577" spans="1:5" ht="14.25" customHeight="1" x14ac:dyDescent="0.2">
      <c r="A577" s="78"/>
      <c r="B577" s="79"/>
      <c r="C577" s="83"/>
      <c r="D577" s="79"/>
      <c r="E577" s="117"/>
    </row>
    <row r="578" spans="1:5" ht="14.25" customHeight="1" x14ac:dyDescent="0.2">
      <c r="A578" s="78"/>
      <c r="B578" s="79"/>
      <c r="C578" s="83"/>
      <c r="D578" s="79"/>
      <c r="E578" s="117"/>
    </row>
    <row r="579" spans="1:5" ht="14.25" customHeight="1" x14ac:dyDescent="0.2">
      <c r="A579" s="78"/>
      <c r="B579" s="79"/>
      <c r="C579" s="83"/>
      <c r="D579" s="79"/>
      <c r="E579" s="117"/>
    </row>
    <row r="580" spans="1:5" ht="14.25" customHeight="1" x14ac:dyDescent="0.2">
      <c r="A580" s="78"/>
      <c r="B580" s="79"/>
      <c r="C580" s="83"/>
      <c r="D580" s="79"/>
      <c r="E580" s="117"/>
    </row>
    <row r="581" spans="1:5" ht="14.25" customHeight="1" x14ac:dyDescent="0.2">
      <c r="A581" s="78"/>
      <c r="B581" s="79"/>
      <c r="C581" s="83"/>
      <c r="D581" s="79"/>
      <c r="E581" s="117"/>
    </row>
    <row r="582" spans="1:5" ht="14.25" customHeight="1" x14ac:dyDescent="0.2">
      <c r="A582" s="78"/>
      <c r="B582" s="79"/>
      <c r="C582" s="83"/>
      <c r="D582" s="79"/>
      <c r="E582" s="117"/>
    </row>
    <row r="583" spans="1:5" ht="14.25" customHeight="1" x14ac:dyDescent="0.2">
      <c r="A583" s="78"/>
      <c r="B583" s="79"/>
      <c r="C583" s="83"/>
      <c r="D583" s="79"/>
      <c r="E583" s="117"/>
    </row>
    <row r="584" spans="1:5" ht="14.25" customHeight="1" x14ac:dyDescent="0.2">
      <c r="A584" s="89" t="s">
        <v>16</v>
      </c>
      <c r="B584" s="89"/>
      <c r="C584" s="89"/>
      <c r="D584" s="80" t="s">
        <v>17</v>
      </c>
      <c r="E584" s="81">
        <f>SUM(E566:E583)</f>
        <v>0</v>
      </c>
    </row>
    <row r="585" spans="1:5" ht="14.25" customHeight="1" x14ac:dyDescent="0.2">
      <c r="A585" s="100"/>
      <c r="B585" s="100"/>
      <c r="C585" s="100"/>
      <c r="D585" s="100"/>
      <c r="E585" s="101"/>
    </row>
    <row r="586" spans="1:5" ht="14.25" customHeight="1" x14ac:dyDescent="0.2">
      <c r="A586" s="100"/>
      <c r="B586" s="118"/>
      <c r="C586" s="100"/>
      <c r="D586" s="100"/>
      <c r="E586" s="101"/>
    </row>
    <row r="587" spans="1:5" ht="14.25" customHeight="1" x14ac:dyDescent="0.2">
      <c r="A587" s="61" t="s">
        <v>549</v>
      </c>
      <c r="B587" s="61" t="s">
        <v>550</v>
      </c>
      <c r="C587" s="77" t="s">
        <v>551</v>
      </c>
      <c r="D587" s="62" t="s">
        <v>4</v>
      </c>
      <c r="E587" s="63" t="s">
        <v>104</v>
      </c>
    </row>
    <row r="588" spans="1:5" ht="15" x14ac:dyDescent="0.2">
      <c r="A588" s="1" t="s">
        <v>6</v>
      </c>
      <c r="B588" s="1" t="s">
        <v>7</v>
      </c>
      <c r="C588" s="1"/>
      <c r="D588" s="1" t="s">
        <v>8</v>
      </c>
      <c r="E588" s="8" t="s">
        <v>9</v>
      </c>
    </row>
    <row r="589" spans="1:5" ht="15" x14ac:dyDescent="0.2">
      <c r="A589" s="9"/>
      <c r="B589" s="10" t="s">
        <v>10</v>
      </c>
      <c r="C589" s="10" t="s">
        <v>11</v>
      </c>
      <c r="D589" s="10"/>
      <c r="E589" s="11"/>
    </row>
    <row r="590" spans="1:5" ht="14.25" customHeight="1" x14ac:dyDescent="0.25">
      <c r="A590" s="78"/>
      <c r="B590" s="64"/>
      <c r="C590" s="119"/>
      <c r="D590" s="86"/>
      <c r="E590" s="117"/>
    </row>
    <row r="591" spans="1:5" ht="14.25" customHeight="1" x14ac:dyDescent="0.2">
      <c r="A591" s="138" t="s">
        <v>16</v>
      </c>
      <c r="B591" s="138" t="s">
        <v>16</v>
      </c>
      <c r="C591" s="138" t="s">
        <v>16</v>
      </c>
      <c r="D591" s="80" t="s">
        <v>17</v>
      </c>
      <c r="E591" s="81">
        <f>SUM(E590:E590)</f>
        <v>0</v>
      </c>
    </row>
    <row r="592" spans="1:5" ht="14.25" customHeight="1" x14ac:dyDescent="0.2">
      <c r="A592" s="100"/>
      <c r="B592" s="100"/>
      <c r="C592" s="100"/>
      <c r="D592" s="100"/>
      <c r="E592" s="101"/>
    </row>
    <row r="593" spans="1:5" ht="14.25" customHeight="1" x14ac:dyDescent="0.2">
      <c r="A593" s="100"/>
      <c r="B593" s="100"/>
      <c r="C593" s="100"/>
      <c r="D593" s="100"/>
      <c r="E593" s="101"/>
    </row>
    <row r="594" spans="1:5" ht="14.25" customHeight="1" x14ac:dyDescent="0.2">
      <c r="A594" s="61" t="s">
        <v>552</v>
      </c>
      <c r="B594" s="61" t="s">
        <v>109</v>
      </c>
      <c r="C594" s="77" t="s">
        <v>551</v>
      </c>
      <c r="D594" s="62" t="s">
        <v>4</v>
      </c>
      <c r="E594" s="63" t="s">
        <v>104</v>
      </c>
    </row>
    <row r="595" spans="1:5" ht="15" x14ac:dyDescent="0.2">
      <c r="A595" s="1" t="s">
        <v>6</v>
      </c>
      <c r="B595" s="1" t="s">
        <v>7</v>
      </c>
      <c r="C595" s="1"/>
      <c r="D595" s="1" t="s">
        <v>8</v>
      </c>
      <c r="E595" s="8" t="s">
        <v>9</v>
      </c>
    </row>
    <row r="596" spans="1:5" ht="15" x14ac:dyDescent="0.2">
      <c r="A596" s="9"/>
      <c r="B596" s="10" t="s">
        <v>10</v>
      </c>
      <c r="C596" s="10" t="s">
        <v>11</v>
      </c>
      <c r="D596" s="10"/>
      <c r="E596" s="11"/>
    </row>
    <row r="597" spans="1:5" ht="14.25" customHeight="1" x14ac:dyDescent="0.2">
      <c r="A597" s="78"/>
      <c r="B597" s="64"/>
      <c r="C597" s="78"/>
      <c r="D597" s="86"/>
      <c r="E597" s="117"/>
    </row>
    <row r="598" spans="1:5" ht="14.25" customHeight="1" x14ac:dyDescent="0.2">
      <c r="A598" s="78"/>
      <c r="B598" s="64"/>
      <c r="C598" s="78"/>
      <c r="D598" s="86"/>
      <c r="E598" s="117"/>
    </row>
    <row r="599" spans="1:5" ht="14.25" customHeight="1" x14ac:dyDescent="0.25">
      <c r="A599" s="78"/>
      <c r="B599" s="64"/>
      <c r="C599" s="120"/>
      <c r="D599" s="86"/>
      <c r="E599" s="117"/>
    </row>
    <row r="600" spans="1:5" ht="14.25" customHeight="1" x14ac:dyDescent="0.2">
      <c r="A600" s="78"/>
      <c r="B600" s="86"/>
      <c r="C600" s="83"/>
      <c r="D600" s="86"/>
      <c r="E600" s="117"/>
    </row>
    <row r="601" spans="1:5" ht="14.25" customHeight="1" x14ac:dyDescent="0.25">
      <c r="A601" s="78"/>
      <c r="B601" s="64"/>
      <c r="C601" s="120"/>
      <c r="D601" s="86"/>
      <c r="E601" s="117"/>
    </row>
    <row r="602" spans="1:5" ht="14.25" customHeight="1" x14ac:dyDescent="0.2">
      <c r="A602" s="78"/>
      <c r="B602" s="79"/>
      <c r="C602" s="83"/>
      <c r="D602" s="79"/>
      <c r="E602" s="117"/>
    </row>
    <row r="603" spans="1:5" ht="14.25" customHeight="1" x14ac:dyDescent="0.25">
      <c r="A603" s="78"/>
      <c r="B603" s="64"/>
      <c r="C603" s="120"/>
      <c r="D603" s="79"/>
      <c r="E603" s="117"/>
    </row>
    <row r="604" spans="1:5" ht="14.25" customHeight="1" x14ac:dyDescent="0.2">
      <c r="A604" s="78"/>
      <c r="B604" s="64"/>
      <c r="C604" s="83"/>
      <c r="D604" s="64"/>
      <c r="E604" s="117"/>
    </row>
    <row r="605" spans="1:5" ht="14.25" customHeight="1" x14ac:dyDescent="0.2">
      <c r="A605" s="78"/>
      <c r="B605" s="86"/>
      <c r="C605" s="83"/>
      <c r="D605" s="86"/>
      <c r="E605" s="117"/>
    </row>
    <row r="606" spans="1:5" ht="14.25" customHeight="1" x14ac:dyDescent="0.2">
      <c r="A606" s="78"/>
      <c r="B606" s="64"/>
      <c r="C606" s="83"/>
      <c r="D606" s="79"/>
      <c r="E606" s="66"/>
    </row>
    <row r="607" spans="1:5" ht="14.25" customHeight="1" x14ac:dyDescent="0.2">
      <c r="A607" s="88" t="s">
        <v>16</v>
      </c>
      <c r="B607" s="88"/>
      <c r="C607" s="88"/>
      <c r="D607" s="80" t="s">
        <v>17</v>
      </c>
      <c r="E607" s="81">
        <f>SUM(E597:E606)</f>
        <v>0</v>
      </c>
    </row>
    <row r="608" spans="1:5" ht="14.25" customHeight="1" x14ac:dyDescent="0.2">
      <c r="A608" s="100"/>
      <c r="B608" s="100"/>
      <c r="C608" s="100"/>
      <c r="D608" s="100"/>
      <c r="E608" s="101"/>
    </row>
    <row r="609" spans="1:5" ht="14.25" customHeight="1" x14ac:dyDescent="0.2">
      <c r="A609" s="100"/>
      <c r="B609" s="100"/>
      <c r="C609" s="100"/>
      <c r="D609" s="100"/>
      <c r="E609" s="101"/>
    </row>
    <row r="610" spans="1:5" ht="14.25" customHeight="1" x14ac:dyDescent="0.2">
      <c r="A610" s="61" t="s">
        <v>60</v>
      </c>
      <c r="B610" s="61" t="s">
        <v>61</v>
      </c>
      <c r="C610" s="77" t="s">
        <v>724</v>
      </c>
      <c r="D610" s="62" t="s">
        <v>4</v>
      </c>
      <c r="E610" s="63" t="s">
        <v>5</v>
      </c>
    </row>
    <row r="611" spans="1:5" ht="15" x14ac:dyDescent="0.2">
      <c r="A611" s="1" t="s">
        <v>6</v>
      </c>
      <c r="B611" s="1" t="s">
        <v>7</v>
      </c>
      <c r="C611" s="1"/>
      <c r="D611" s="1" t="s">
        <v>8</v>
      </c>
      <c r="E611" s="8" t="s">
        <v>9</v>
      </c>
    </row>
    <row r="612" spans="1:5" ht="15" x14ac:dyDescent="0.2">
      <c r="A612" s="9"/>
      <c r="B612" s="10" t="s">
        <v>10</v>
      </c>
      <c r="C612" s="10" t="s">
        <v>11</v>
      </c>
      <c r="D612" s="10"/>
      <c r="E612" s="11"/>
    </row>
    <row r="613" spans="1:5" ht="14.25" customHeight="1" x14ac:dyDescent="0.2">
      <c r="A613" s="78">
        <v>46211</v>
      </c>
      <c r="B613" s="86" t="s">
        <v>725</v>
      </c>
      <c r="C613" s="83" t="s">
        <v>680</v>
      </c>
      <c r="D613" s="86" t="s">
        <v>726</v>
      </c>
      <c r="E613" s="117">
        <v>245</v>
      </c>
    </row>
    <row r="614" spans="1:5" ht="14.25" customHeight="1" x14ac:dyDescent="0.2">
      <c r="A614" s="78">
        <v>46216</v>
      </c>
      <c r="B614" s="86" t="s">
        <v>727</v>
      </c>
      <c r="C614" s="83" t="s">
        <v>203</v>
      </c>
      <c r="D614" s="86" t="s">
        <v>728</v>
      </c>
      <c r="E614" s="117">
        <v>718</v>
      </c>
    </row>
    <row r="615" spans="1:5" ht="14.25" customHeight="1" x14ac:dyDescent="0.2">
      <c r="A615" s="78">
        <v>46209</v>
      </c>
      <c r="B615" s="86" t="s">
        <v>729</v>
      </c>
      <c r="C615" s="83" t="s">
        <v>730</v>
      </c>
      <c r="D615" s="84" t="s">
        <v>731</v>
      </c>
      <c r="E615" s="117">
        <v>6000</v>
      </c>
    </row>
    <row r="616" spans="1:5" ht="14.25" customHeight="1" x14ac:dyDescent="0.2">
      <c r="A616" s="78"/>
      <c r="B616" s="86"/>
      <c r="C616" s="83"/>
      <c r="D616" s="86"/>
      <c r="E616" s="117"/>
    </row>
    <row r="617" spans="1:5" ht="14.25" customHeight="1" x14ac:dyDescent="0.2">
      <c r="A617" s="88" t="s">
        <v>16</v>
      </c>
      <c r="B617" s="89"/>
      <c r="C617" s="89"/>
      <c r="D617" s="80" t="s">
        <v>17</v>
      </c>
      <c r="E617" s="81">
        <f>SUM(E613:E616)</f>
        <v>6963</v>
      </c>
    </row>
    <row r="618" spans="1:5" ht="14.25" customHeight="1" x14ac:dyDescent="0.2">
      <c r="A618" s="100"/>
      <c r="B618" s="100"/>
      <c r="C618" s="100"/>
      <c r="D618" s="100"/>
      <c r="E618" s="101"/>
    </row>
    <row r="619" spans="1:5" ht="14.25" customHeight="1" x14ac:dyDescent="0.2">
      <c r="A619" s="100"/>
      <c r="B619" s="100"/>
      <c r="C619" s="100"/>
      <c r="D619" s="100"/>
      <c r="E619" s="101"/>
    </row>
    <row r="620" spans="1:5" ht="14.25" customHeight="1" x14ac:dyDescent="0.2">
      <c r="A620" s="61" t="s">
        <v>66</v>
      </c>
      <c r="B620" s="61" t="s">
        <v>67</v>
      </c>
      <c r="C620" s="77" t="s">
        <v>553</v>
      </c>
      <c r="D620" s="62" t="s">
        <v>4</v>
      </c>
      <c r="E620" s="63" t="s">
        <v>104</v>
      </c>
    </row>
    <row r="621" spans="1:5" ht="15" x14ac:dyDescent="0.2">
      <c r="A621" s="1" t="s">
        <v>6</v>
      </c>
      <c r="B621" s="1" t="s">
        <v>7</v>
      </c>
      <c r="C621" s="1"/>
      <c r="D621" s="1" t="s">
        <v>8</v>
      </c>
      <c r="E621" s="8" t="s">
        <v>9</v>
      </c>
    </row>
    <row r="622" spans="1:5" ht="15" x14ac:dyDescent="0.2">
      <c r="A622" s="9"/>
      <c r="B622" s="10" t="s">
        <v>10</v>
      </c>
      <c r="C622" s="10" t="s">
        <v>11</v>
      </c>
      <c r="D622" s="10"/>
      <c r="E622" s="11"/>
    </row>
    <row r="623" spans="1:5" ht="14.25" customHeight="1" x14ac:dyDescent="0.2">
      <c r="A623" s="78"/>
      <c r="B623" s="86"/>
      <c r="C623" s="83"/>
      <c r="D623" s="86"/>
      <c r="E623" s="117"/>
    </row>
    <row r="624" spans="1:5" ht="14.25" customHeight="1" x14ac:dyDescent="0.2">
      <c r="A624" s="78"/>
      <c r="B624" s="86"/>
      <c r="C624" s="83"/>
      <c r="D624" s="86"/>
      <c r="E624" s="117"/>
    </row>
    <row r="625" spans="1:5" ht="14.25" customHeight="1" x14ac:dyDescent="0.2">
      <c r="A625" s="78"/>
      <c r="B625" s="86"/>
      <c r="C625" s="83"/>
      <c r="D625" s="86"/>
      <c r="E625" s="117"/>
    </row>
    <row r="626" spans="1:5" ht="14.25" customHeight="1" x14ac:dyDescent="0.2">
      <c r="A626" s="78"/>
      <c r="B626" s="86"/>
      <c r="C626" s="83"/>
      <c r="D626" s="86"/>
      <c r="E626" s="117"/>
    </row>
    <row r="627" spans="1:5" ht="14.25" customHeight="1" x14ac:dyDescent="0.2">
      <c r="A627" s="78"/>
      <c r="B627" s="79"/>
      <c r="C627" s="83"/>
      <c r="D627" s="86"/>
      <c r="E627" s="117"/>
    </row>
    <row r="628" spans="1:5" ht="14.25" customHeight="1" x14ac:dyDescent="0.2">
      <c r="A628" s="78"/>
      <c r="B628" s="79"/>
      <c r="C628" s="83"/>
      <c r="D628" s="86"/>
      <c r="E628" s="117"/>
    </row>
    <row r="629" spans="1:5" ht="14.25" customHeight="1" x14ac:dyDescent="0.2">
      <c r="A629" s="78"/>
      <c r="B629" s="86"/>
      <c r="C629" s="83"/>
      <c r="D629" s="86"/>
      <c r="E629" s="117"/>
    </row>
    <row r="630" spans="1:5" ht="14.25" customHeight="1" x14ac:dyDescent="0.2">
      <c r="A630" s="78"/>
      <c r="B630" s="86"/>
      <c r="C630" s="83"/>
      <c r="D630" s="86"/>
      <c r="E630" s="117"/>
    </row>
    <row r="631" spans="1:5" ht="14.25" customHeight="1" x14ac:dyDescent="0.2">
      <c r="A631" s="78"/>
      <c r="B631" s="111"/>
      <c r="C631" s="109"/>
      <c r="D631" s="121"/>
      <c r="E631" s="117"/>
    </row>
    <row r="632" spans="1:5" ht="14.25" customHeight="1" x14ac:dyDescent="0.2">
      <c r="A632" s="78"/>
      <c r="B632" s="122"/>
      <c r="C632" s="109"/>
      <c r="D632" s="123"/>
      <c r="E632" s="117"/>
    </row>
    <row r="633" spans="1:5" ht="14.25" customHeight="1" x14ac:dyDescent="0.2">
      <c r="A633" s="78"/>
      <c r="B633" s="86"/>
      <c r="C633" s="83"/>
      <c r="D633" s="86"/>
      <c r="E633" s="117"/>
    </row>
    <row r="634" spans="1:5" ht="14.25" customHeight="1" x14ac:dyDescent="0.2">
      <c r="A634" s="89" t="s">
        <v>16</v>
      </c>
      <c r="B634" s="89"/>
      <c r="C634" s="89"/>
      <c r="D634" s="80" t="s">
        <v>17</v>
      </c>
      <c r="E634" s="116">
        <f>SUM(E623:E633)</f>
        <v>0</v>
      </c>
    </row>
    <row r="635" spans="1:5" ht="14.25" customHeight="1" x14ac:dyDescent="0.2">
      <c r="A635" s="100"/>
      <c r="B635" s="100"/>
      <c r="C635" s="100"/>
      <c r="D635" s="100"/>
      <c r="E635" s="101"/>
    </row>
    <row r="636" spans="1:5" ht="14.25" customHeight="1" x14ac:dyDescent="0.2">
      <c r="A636" s="100"/>
      <c r="B636" s="100"/>
      <c r="C636" s="100"/>
      <c r="D636" s="100"/>
      <c r="E636" s="101"/>
    </row>
    <row r="637" spans="1:5" ht="14.25" customHeight="1" x14ac:dyDescent="0.2">
      <c r="A637" s="61" t="s">
        <v>554</v>
      </c>
      <c r="B637" s="61" t="s">
        <v>555</v>
      </c>
      <c r="C637" s="77" t="s">
        <v>482</v>
      </c>
      <c r="D637" s="62" t="s">
        <v>4</v>
      </c>
      <c r="E637" s="63" t="s">
        <v>104</v>
      </c>
    </row>
    <row r="638" spans="1:5" ht="15" x14ac:dyDescent="0.2">
      <c r="A638" s="1" t="s">
        <v>6</v>
      </c>
      <c r="B638" s="1" t="s">
        <v>7</v>
      </c>
      <c r="C638" s="1"/>
      <c r="D638" s="1" t="s">
        <v>8</v>
      </c>
      <c r="E638" s="8" t="s">
        <v>9</v>
      </c>
    </row>
    <row r="639" spans="1:5" ht="15" x14ac:dyDescent="0.2">
      <c r="A639" s="9"/>
      <c r="B639" s="10" t="s">
        <v>10</v>
      </c>
      <c r="C639" s="10" t="s">
        <v>11</v>
      </c>
      <c r="D639" s="10"/>
      <c r="E639" s="11"/>
    </row>
    <row r="640" spans="1:5" ht="14.25" customHeight="1" x14ac:dyDescent="0.2">
      <c r="A640" s="124"/>
      <c r="B640" s="125"/>
      <c r="C640" s="125"/>
      <c r="D640" s="125"/>
      <c r="E640" s="126"/>
    </row>
    <row r="641" spans="1:5" ht="14.25" customHeight="1" x14ac:dyDescent="0.2">
      <c r="A641" s="124"/>
      <c r="B641" s="125"/>
      <c r="C641" s="125"/>
      <c r="D641" s="125"/>
      <c r="E641" s="126"/>
    </row>
    <row r="642" spans="1:5" ht="14.25" customHeight="1" x14ac:dyDescent="0.2">
      <c r="A642" s="124"/>
      <c r="B642" s="125"/>
      <c r="C642" s="125"/>
      <c r="D642" s="125"/>
      <c r="E642" s="126"/>
    </row>
    <row r="643" spans="1:5" ht="14.25" customHeight="1" x14ac:dyDescent="0.2">
      <c r="A643" s="88" t="s">
        <v>16</v>
      </c>
      <c r="B643" s="88"/>
      <c r="C643" s="88"/>
      <c r="D643" s="80"/>
      <c r="E643" s="81">
        <f>SUM(E640:E642)</f>
        <v>0</v>
      </c>
    </row>
    <row r="644" spans="1:5" ht="14.25" customHeight="1" x14ac:dyDescent="0.2">
      <c r="A644" s="32"/>
      <c r="B644" s="32"/>
      <c r="C644" s="32"/>
      <c r="D644" s="32"/>
      <c r="E644" s="33"/>
    </row>
    <row r="645" spans="1:5" ht="14.25" customHeight="1" x14ac:dyDescent="0.2">
      <c r="A645" s="32"/>
      <c r="B645" s="32"/>
      <c r="C645" s="32"/>
      <c r="D645" s="32"/>
      <c r="E645" s="33"/>
    </row>
    <row r="646" spans="1:5" ht="14.25" customHeight="1" x14ac:dyDescent="0.2">
      <c r="A646" s="61" t="s">
        <v>60</v>
      </c>
      <c r="B646" s="61" t="s">
        <v>61</v>
      </c>
      <c r="C646" s="77" t="s">
        <v>732</v>
      </c>
      <c r="D646" s="62" t="s">
        <v>4</v>
      </c>
      <c r="E646" s="63" t="s">
        <v>104</v>
      </c>
    </row>
    <row r="647" spans="1:5" ht="15" x14ac:dyDescent="0.2">
      <c r="A647" s="1" t="s">
        <v>6</v>
      </c>
      <c r="B647" s="1" t="s">
        <v>7</v>
      </c>
      <c r="C647" s="1"/>
      <c r="D647" s="1" t="s">
        <v>8</v>
      </c>
      <c r="E647" s="8" t="s">
        <v>9</v>
      </c>
    </row>
    <row r="648" spans="1:5" ht="15" x14ac:dyDescent="0.2">
      <c r="A648" s="9"/>
      <c r="B648" s="10" t="s">
        <v>10</v>
      </c>
      <c r="C648" s="10" t="s">
        <v>11</v>
      </c>
      <c r="D648" s="10"/>
      <c r="E648" s="11"/>
    </row>
    <row r="649" spans="1:5" ht="14.25" customHeight="1" x14ac:dyDescent="0.2">
      <c r="A649" s="78"/>
      <c r="B649" s="64"/>
      <c r="C649" s="83"/>
      <c r="D649" s="86"/>
      <c r="E649" s="117"/>
    </row>
    <row r="650" spans="1:5" ht="14.25" customHeight="1" x14ac:dyDescent="0.2">
      <c r="A650" s="78"/>
      <c r="B650" s="64"/>
      <c r="C650" s="83"/>
      <c r="D650" s="84"/>
      <c r="E650" s="117"/>
    </row>
    <row r="651" spans="1:5" ht="14.25" customHeight="1" x14ac:dyDescent="0.2">
      <c r="A651" s="78"/>
      <c r="B651" s="64"/>
      <c r="C651" s="83"/>
      <c r="D651" s="84"/>
      <c r="E651" s="117"/>
    </row>
    <row r="652" spans="1:5" ht="14.25" customHeight="1" x14ac:dyDescent="0.2">
      <c r="A652" s="78"/>
      <c r="B652" s="79"/>
      <c r="C652" s="83"/>
      <c r="D652" s="86"/>
      <c r="E652" s="117"/>
    </row>
    <row r="653" spans="1:5" ht="14.25" customHeight="1" x14ac:dyDescent="0.2">
      <c r="A653" s="78"/>
      <c r="B653" s="79"/>
      <c r="C653" s="83"/>
      <c r="D653" s="86"/>
      <c r="E653" s="117"/>
    </row>
    <row r="654" spans="1:5" ht="14.25" customHeight="1" x14ac:dyDescent="0.2">
      <c r="A654" s="88" t="s">
        <v>16</v>
      </c>
      <c r="B654" s="88"/>
      <c r="C654" s="88"/>
      <c r="D654" s="80" t="s">
        <v>17</v>
      </c>
      <c r="E654" s="81">
        <f>SUM(E649:E653)</f>
        <v>0</v>
      </c>
    </row>
    <row r="655" spans="1:5" ht="14.25" customHeight="1" x14ac:dyDescent="0.2">
      <c r="A655" s="100"/>
      <c r="B655" s="100"/>
      <c r="C655" s="100"/>
      <c r="D655" s="100"/>
      <c r="E655" s="101"/>
    </row>
    <row r="656" spans="1:5" ht="14.25" customHeight="1" x14ac:dyDescent="0.2">
      <c r="A656" s="100"/>
      <c r="B656" s="100"/>
      <c r="C656" s="100"/>
      <c r="D656" s="100"/>
      <c r="E656" s="101"/>
    </row>
    <row r="657" spans="1:5" ht="14.25" customHeight="1" x14ac:dyDescent="0.2">
      <c r="A657" s="61" t="s">
        <v>119</v>
      </c>
      <c r="B657" s="61" t="s">
        <v>120</v>
      </c>
      <c r="C657" s="77" t="s">
        <v>733</v>
      </c>
      <c r="D657" s="62" t="s">
        <v>4</v>
      </c>
      <c r="E657" s="63" t="s">
        <v>104</v>
      </c>
    </row>
    <row r="658" spans="1:5" ht="15" x14ac:dyDescent="0.2">
      <c r="A658" s="1" t="s">
        <v>6</v>
      </c>
      <c r="B658" s="1" t="s">
        <v>7</v>
      </c>
      <c r="C658" s="1"/>
      <c r="D658" s="1" t="s">
        <v>8</v>
      </c>
      <c r="E658" s="8" t="s">
        <v>9</v>
      </c>
    </row>
    <row r="659" spans="1:5" ht="15" x14ac:dyDescent="0.2">
      <c r="A659" s="9"/>
      <c r="B659" s="10" t="s">
        <v>10</v>
      </c>
      <c r="C659" s="10" t="s">
        <v>11</v>
      </c>
      <c r="D659" s="10"/>
      <c r="E659" s="11"/>
    </row>
    <row r="660" spans="1:5" ht="14.25" customHeight="1" x14ac:dyDescent="0.2">
      <c r="A660" s="78"/>
      <c r="B660" s="79"/>
      <c r="C660" s="83"/>
      <c r="D660" s="79"/>
      <c r="E660" s="117"/>
    </row>
    <row r="661" spans="1:5" ht="14.25" customHeight="1" x14ac:dyDescent="0.2">
      <c r="A661" s="78"/>
      <c r="B661" s="79"/>
      <c r="C661" s="83"/>
      <c r="D661" s="79"/>
      <c r="E661" s="117"/>
    </row>
    <row r="662" spans="1:5" ht="14.25" customHeight="1" x14ac:dyDescent="0.2">
      <c r="A662" s="78"/>
      <c r="B662" s="79"/>
      <c r="C662" s="83"/>
      <c r="D662" s="79"/>
      <c r="E662" s="117"/>
    </row>
    <row r="663" spans="1:5" ht="14.25" customHeight="1" x14ac:dyDescent="0.2">
      <c r="A663" s="78"/>
      <c r="B663" s="79"/>
      <c r="C663" s="83"/>
      <c r="D663" s="79"/>
      <c r="E663" s="117"/>
    </row>
    <row r="664" spans="1:5" ht="14.25" customHeight="1" x14ac:dyDescent="0.2">
      <c r="A664" s="78"/>
      <c r="B664" s="79"/>
      <c r="C664" s="83"/>
      <c r="D664" s="79"/>
      <c r="E664" s="117"/>
    </row>
    <row r="665" spans="1:5" ht="14.25" customHeight="1" x14ac:dyDescent="0.2">
      <c r="A665" s="78"/>
      <c r="B665" s="79"/>
      <c r="C665" s="83"/>
      <c r="D665" s="79"/>
      <c r="E665" s="117"/>
    </row>
    <row r="666" spans="1:5" ht="14.25" customHeight="1" x14ac:dyDescent="0.2">
      <c r="A666" s="78"/>
      <c r="B666" s="129"/>
      <c r="C666" s="109"/>
      <c r="D666" s="123"/>
      <c r="E666" s="117"/>
    </row>
    <row r="667" spans="1:5" ht="14.25" customHeight="1" x14ac:dyDescent="0.2">
      <c r="A667" s="88" t="s">
        <v>16</v>
      </c>
      <c r="B667" s="88"/>
      <c r="C667" s="88"/>
      <c r="D667" s="80" t="s">
        <v>17</v>
      </c>
      <c r="E667" s="81">
        <f>SUM(E660:E666)</f>
        <v>0</v>
      </c>
    </row>
    <row r="668" spans="1:5" ht="14.25" customHeight="1" x14ac:dyDescent="0.2">
      <c r="A668" s="103"/>
      <c r="B668" s="103"/>
      <c r="C668" s="103"/>
      <c r="D668" s="130"/>
      <c r="E668" s="105"/>
    </row>
    <row r="669" spans="1:5" ht="14.25" customHeight="1" x14ac:dyDescent="0.2">
      <c r="A669" s="100"/>
      <c r="B669" s="100"/>
      <c r="C669" s="100"/>
      <c r="D669" s="100"/>
      <c r="E669" s="101"/>
    </row>
    <row r="670" spans="1:5" ht="14.25" customHeight="1" x14ac:dyDescent="0.2">
      <c r="A670" s="61" t="s">
        <v>114</v>
      </c>
      <c r="B670" s="61" t="s">
        <v>115</v>
      </c>
      <c r="C670" s="77" t="s">
        <v>733</v>
      </c>
      <c r="D670" s="62" t="s">
        <v>4</v>
      </c>
      <c r="E670" s="63" t="s">
        <v>104</v>
      </c>
    </row>
    <row r="671" spans="1:5" ht="15" x14ac:dyDescent="0.2">
      <c r="A671" s="1" t="s">
        <v>6</v>
      </c>
      <c r="B671" s="1" t="s">
        <v>7</v>
      </c>
      <c r="C671" s="1"/>
      <c r="D671" s="1" t="s">
        <v>8</v>
      </c>
      <c r="E671" s="8" t="s">
        <v>9</v>
      </c>
    </row>
    <row r="672" spans="1:5" ht="15" x14ac:dyDescent="0.2">
      <c r="A672" s="9"/>
      <c r="B672" s="10" t="s">
        <v>10</v>
      </c>
      <c r="C672" s="10" t="s">
        <v>11</v>
      </c>
      <c r="D672" s="10"/>
      <c r="E672" s="11"/>
    </row>
    <row r="673" spans="1:5" ht="14.25" customHeight="1" x14ac:dyDescent="0.2">
      <c r="A673" s="78"/>
      <c r="B673" s="64"/>
      <c r="C673" s="108"/>
      <c r="D673" s="64"/>
      <c r="E673" s="66"/>
    </row>
    <row r="674" spans="1:5" ht="14.25" customHeight="1" x14ac:dyDescent="0.2">
      <c r="A674" s="78"/>
      <c r="B674" s="64"/>
      <c r="C674" s="108"/>
      <c r="D674" s="64"/>
      <c r="E674" s="66"/>
    </row>
    <row r="675" spans="1:5" ht="14.25" customHeight="1" x14ac:dyDescent="0.2">
      <c r="A675" s="78"/>
      <c r="B675" s="64"/>
      <c r="C675" s="108"/>
      <c r="D675" s="64"/>
      <c r="E675" s="66"/>
    </row>
    <row r="676" spans="1:5" ht="14.25" customHeight="1" x14ac:dyDescent="0.2">
      <c r="A676" s="78"/>
      <c r="B676" s="64"/>
      <c r="C676" s="108"/>
      <c r="D676" s="64"/>
      <c r="E676" s="66"/>
    </row>
    <row r="677" spans="1:5" ht="14.25" customHeight="1" x14ac:dyDescent="0.2">
      <c r="A677" s="78"/>
      <c r="B677" s="64"/>
      <c r="C677" s="108"/>
      <c r="D677" s="64"/>
      <c r="E677" s="66"/>
    </row>
    <row r="678" spans="1:5" ht="14.25" customHeight="1" x14ac:dyDescent="0.2">
      <c r="A678" s="78"/>
      <c r="B678" s="64"/>
      <c r="C678" s="108"/>
      <c r="D678" s="64"/>
      <c r="E678" s="66"/>
    </row>
    <row r="679" spans="1:5" ht="14.25" customHeight="1" x14ac:dyDescent="0.2">
      <c r="A679" s="78"/>
      <c r="B679" s="64"/>
      <c r="C679" s="108"/>
      <c r="D679" s="64"/>
      <c r="E679" s="66"/>
    </row>
    <row r="680" spans="1:5" ht="14.25" customHeight="1" x14ac:dyDescent="0.2">
      <c r="A680" s="88" t="s">
        <v>16</v>
      </c>
      <c r="B680" s="88"/>
      <c r="C680" s="88"/>
      <c r="D680" s="80" t="s">
        <v>17</v>
      </c>
      <c r="E680" s="81">
        <f>SUM(E673:E679)</f>
        <v>0</v>
      </c>
    </row>
    <row r="681" spans="1:5" ht="14.25" customHeight="1" x14ac:dyDescent="0.2">
      <c r="A681" s="100"/>
      <c r="B681" s="100"/>
      <c r="C681" s="100"/>
      <c r="D681" s="100"/>
      <c r="E681" s="101"/>
    </row>
    <row r="682" spans="1:5" ht="14.25" customHeight="1" x14ac:dyDescent="0.2">
      <c r="A682" s="100"/>
      <c r="B682" s="100"/>
      <c r="C682" s="100"/>
      <c r="D682" s="100"/>
      <c r="E682" s="101"/>
    </row>
    <row r="683" spans="1:5" ht="14.25" customHeight="1" x14ac:dyDescent="0.2">
      <c r="A683" s="61" t="s">
        <v>60</v>
      </c>
      <c r="B683" s="61" t="s">
        <v>61</v>
      </c>
      <c r="C683" s="77" t="s">
        <v>734</v>
      </c>
      <c r="D683" s="62" t="s">
        <v>4</v>
      </c>
      <c r="E683" s="63" t="s">
        <v>104</v>
      </c>
    </row>
    <row r="684" spans="1:5" ht="15" x14ac:dyDescent="0.2">
      <c r="A684" s="1" t="s">
        <v>6</v>
      </c>
      <c r="B684" s="1" t="s">
        <v>7</v>
      </c>
      <c r="C684" s="1"/>
      <c r="D684" s="1" t="s">
        <v>8</v>
      </c>
      <c r="E684" s="8" t="s">
        <v>9</v>
      </c>
    </row>
    <row r="685" spans="1:5" ht="15" x14ac:dyDescent="0.2">
      <c r="A685" s="9"/>
      <c r="B685" s="10" t="s">
        <v>10</v>
      </c>
      <c r="C685" s="10" t="s">
        <v>11</v>
      </c>
      <c r="D685" s="10"/>
      <c r="E685" s="11"/>
    </row>
    <row r="686" spans="1:5" ht="14.25" customHeight="1" x14ac:dyDescent="0.2">
      <c r="A686" s="78"/>
      <c r="B686" s="64"/>
      <c r="C686" s="78"/>
      <c r="D686" s="84"/>
      <c r="E686" s="117"/>
    </row>
    <row r="687" spans="1:5" ht="14.25" customHeight="1" x14ac:dyDescent="0.2">
      <c r="A687" s="78"/>
      <c r="B687" s="64"/>
      <c r="C687" s="78"/>
      <c r="D687" s="84"/>
      <c r="E687" s="117"/>
    </row>
    <row r="688" spans="1:5" ht="14.25" customHeight="1" x14ac:dyDescent="0.2">
      <c r="A688" s="78"/>
      <c r="B688" s="64"/>
      <c r="C688" s="78"/>
      <c r="D688" s="84"/>
      <c r="E688" s="117"/>
    </row>
    <row r="689" spans="1:5" ht="14.25" customHeight="1" x14ac:dyDescent="0.2">
      <c r="A689" s="78"/>
      <c r="B689" s="64"/>
      <c r="C689" s="78"/>
      <c r="D689" s="84"/>
      <c r="E689" s="131"/>
    </row>
    <row r="690" spans="1:5" ht="14.25" customHeight="1" x14ac:dyDescent="0.2">
      <c r="A690" s="78"/>
      <c r="B690" s="64"/>
      <c r="C690" s="78"/>
      <c r="D690" s="84"/>
      <c r="E690" s="117"/>
    </row>
    <row r="691" spans="1:5" ht="14.25" customHeight="1" x14ac:dyDescent="0.2">
      <c r="A691" s="78"/>
      <c r="B691" s="64"/>
      <c r="C691" s="78"/>
      <c r="D691" s="84"/>
      <c r="E691" s="117"/>
    </row>
    <row r="692" spans="1:5" ht="14.25" customHeight="1" x14ac:dyDescent="0.2">
      <c r="A692" s="88" t="s">
        <v>16</v>
      </c>
      <c r="B692" s="88"/>
      <c r="C692" s="88"/>
      <c r="D692" s="80" t="s">
        <v>17</v>
      </c>
      <c r="E692" s="81">
        <f>SUM(E686:E691)</f>
        <v>0</v>
      </c>
    </row>
    <row r="693" spans="1:5" ht="14.25" customHeight="1" x14ac:dyDescent="0.2">
      <c r="A693" s="100"/>
      <c r="B693" s="100"/>
      <c r="C693" s="100"/>
      <c r="D693" s="100"/>
      <c r="E693" s="101"/>
    </row>
    <row r="694" spans="1:5" ht="14.25" customHeight="1" x14ac:dyDescent="0.2">
      <c r="A694" s="100"/>
      <c r="B694" s="100"/>
      <c r="C694" s="100"/>
      <c r="D694" s="100"/>
      <c r="E694" s="101"/>
    </row>
    <row r="695" spans="1:5" ht="14.25" customHeight="1" x14ac:dyDescent="0.2">
      <c r="A695" s="61" t="s">
        <v>549</v>
      </c>
      <c r="B695" s="61" t="s">
        <v>550</v>
      </c>
      <c r="C695" s="77" t="s">
        <v>735</v>
      </c>
      <c r="D695" s="62" t="s">
        <v>4</v>
      </c>
      <c r="E695" s="63" t="s">
        <v>104</v>
      </c>
    </row>
    <row r="696" spans="1:5" ht="15" x14ac:dyDescent="0.2">
      <c r="A696" s="1" t="s">
        <v>6</v>
      </c>
      <c r="B696" s="1" t="s">
        <v>7</v>
      </c>
      <c r="C696" s="1"/>
      <c r="D696" s="1" t="s">
        <v>8</v>
      </c>
      <c r="E696" s="8" t="s">
        <v>9</v>
      </c>
    </row>
    <row r="697" spans="1:5" ht="15" x14ac:dyDescent="0.2">
      <c r="A697" s="9"/>
      <c r="B697" s="10" t="s">
        <v>10</v>
      </c>
      <c r="C697" s="10" t="s">
        <v>11</v>
      </c>
      <c r="D697" s="10"/>
      <c r="E697" s="11"/>
    </row>
    <row r="698" spans="1:5" ht="14.25" customHeight="1" x14ac:dyDescent="0.2">
      <c r="A698" s="78"/>
      <c r="B698" s="64"/>
      <c r="C698" s="78"/>
      <c r="D698" s="79"/>
      <c r="E698" s="132"/>
    </row>
    <row r="699" spans="1:5" ht="14.25" customHeight="1" x14ac:dyDescent="0.2">
      <c r="A699" s="78"/>
      <c r="B699" s="64"/>
      <c r="C699" s="78"/>
      <c r="D699" s="79"/>
      <c r="E699" s="132"/>
    </row>
    <row r="700" spans="1:5" ht="14.25" customHeight="1" x14ac:dyDescent="0.2">
      <c r="A700" s="78"/>
      <c r="B700" s="79"/>
      <c r="C700" s="83"/>
      <c r="D700" s="79"/>
      <c r="E700" s="132"/>
    </row>
    <row r="701" spans="1:5" ht="14.25" customHeight="1" x14ac:dyDescent="0.2">
      <c r="A701" s="78"/>
      <c r="B701" s="79"/>
      <c r="C701" s="83"/>
      <c r="D701" s="79"/>
      <c r="E701" s="132"/>
    </row>
    <row r="702" spans="1:5" ht="14.25" customHeight="1" x14ac:dyDescent="0.2">
      <c r="A702" s="78"/>
      <c r="B702" s="79"/>
      <c r="C702" s="83"/>
      <c r="D702" s="79"/>
      <c r="E702" s="132"/>
    </row>
    <row r="703" spans="1:5" ht="14.25" customHeight="1" x14ac:dyDescent="0.2">
      <c r="A703" s="78"/>
      <c r="B703" s="79"/>
      <c r="C703" s="83"/>
      <c r="D703" s="79"/>
      <c r="E703" s="132"/>
    </row>
    <row r="704" spans="1:5" ht="14.25" customHeight="1" x14ac:dyDescent="0.2">
      <c r="A704" s="78"/>
      <c r="B704" s="64"/>
      <c r="C704" s="78"/>
      <c r="D704" s="79"/>
      <c r="E704" s="132"/>
    </row>
    <row r="705" spans="1:5" ht="14.25" customHeight="1" x14ac:dyDescent="0.2">
      <c r="A705" s="78"/>
      <c r="B705" s="64"/>
      <c r="C705" s="78"/>
      <c r="D705" s="133"/>
      <c r="E705" s="132"/>
    </row>
    <row r="706" spans="1:5" ht="14.25" customHeight="1" x14ac:dyDescent="0.2">
      <c r="A706" s="88" t="s">
        <v>16</v>
      </c>
      <c r="B706" s="88"/>
      <c r="C706" s="134"/>
      <c r="D706" s="80" t="s">
        <v>17</v>
      </c>
      <c r="E706" s="81">
        <f>SUM(E698:E705)</f>
        <v>0</v>
      </c>
    </row>
    <row r="707" spans="1:5" ht="14.25" customHeight="1" x14ac:dyDescent="0.2">
      <c r="A707" s="100"/>
      <c r="B707" s="100"/>
      <c r="C707" s="100"/>
      <c r="D707" s="100"/>
      <c r="E707" s="101"/>
    </row>
    <row r="708" spans="1:5" ht="14.25" customHeight="1" x14ac:dyDescent="0.2">
      <c r="A708" s="100"/>
      <c r="B708" s="100"/>
      <c r="C708" s="100"/>
      <c r="D708" s="100"/>
      <c r="E708" s="101"/>
    </row>
    <row r="709" spans="1:5" ht="14.25" customHeight="1" x14ac:dyDescent="0.2">
      <c r="A709" s="61" t="s">
        <v>136</v>
      </c>
      <c r="B709" s="61" t="s">
        <v>137</v>
      </c>
      <c r="C709" s="77" t="s">
        <v>736</v>
      </c>
      <c r="D709" s="62" t="s">
        <v>4</v>
      </c>
      <c r="E709" s="63" t="s">
        <v>737</v>
      </c>
    </row>
    <row r="710" spans="1:5" ht="15" x14ac:dyDescent="0.2">
      <c r="A710" s="1" t="s">
        <v>6</v>
      </c>
      <c r="B710" s="1" t="s">
        <v>7</v>
      </c>
      <c r="C710" s="1"/>
      <c r="D710" s="1" t="s">
        <v>8</v>
      </c>
      <c r="E710" s="8" t="s">
        <v>9</v>
      </c>
    </row>
    <row r="711" spans="1:5" ht="15" x14ac:dyDescent="0.2">
      <c r="A711" s="9"/>
      <c r="B711" s="10" t="s">
        <v>10</v>
      </c>
      <c r="C711" s="10" t="s">
        <v>11</v>
      </c>
      <c r="D711" s="10"/>
      <c r="E711" s="11"/>
    </row>
    <row r="712" spans="1:5" ht="14.25" customHeight="1" x14ac:dyDescent="0.2">
      <c r="A712" s="78"/>
      <c r="B712" s="135"/>
      <c r="C712" s="78"/>
      <c r="D712" s="84"/>
      <c r="E712" s="117"/>
    </row>
    <row r="713" spans="1:5" ht="14.25" customHeight="1" x14ac:dyDescent="0.2">
      <c r="A713" s="78"/>
      <c r="B713" s="135"/>
      <c r="C713" s="78"/>
      <c r="D713" s="84"/>
      <c r="E713" s="117"/>
    </row>
    <row r="714" spans="1:5" ht="14.25" customHeight="1" x14ac:dyDescent="0.2">
      <c r="A714" s="78"/>
      <c r="B714" s="135"/>
      <c r="C714" s="78"/>
      <c r="D714" s="84"/>
      <c r="E714" s="117"/>
    </row>
    <row r="715" spans="1:5" ht="14.25" customHeight="1" x14ac:dyDescent="0.2">
      <c r="A715" s="78"/>
      <c r="B715" s="135"/>
      <c r="C715" s="78"/>
      <c r="D715" s="84"/>
      <c r="E715" s="117"/>
    </row>
    <row r="716" spans="1:5" ht="14.25" customHeight="1" x14ac:dyDescent="0.2">
      <c r="A716" s="78"/>
      <c r="B716" s="135"/>
      <c r="C716" s="78"/>
      <c r="D716" s="84"/>
      <c r="E716" s="117"/>
    </row>
    <row r="717" spans="1:5" ht="14.25" customHeight="1" x14ac:dyDescent="0.2">
      <c r="A717" s="136"/>
      <c r="B717" s="137"/>
      <c r="C717" s="137"/>
      <c r="D717" s="137"/>
      <c r="E717" s="136"/>
    </row>
    <row r="718" spans="1:5" ht="14.25" customHeight="1" x14ac:dyDescent="0.2">
      <c r="A718" s="88" t="s">
        <v>16</v>
      </c>
      <c r="B718" s="88"/>
      <c r="C718" s="88"/>
      <c r="D718" s="80" t="s">
        <v>17</v>
      </c>
      <c r="E718" s="81">
        <f>SUM(E712:E717)</f>
        <v>0</v>
      </c>
    </row>
    <row r="721" spans="1:1" customFormat="1" x14ac:dyDescent="0.2">
      <c r="A721" s="2" t="s">
        <v>257</v>
      </c>
    </row>
    <row r="722" spans="1:1" customFormat="1" x14ac:dyDescent="0.2">
      <c r="A722" s="53" t="s">
        <v>738</v>
      </c>
    </row>
    <row r="723" spans="1:1" customFormat="1" ht="15" x14ac:dyDescent="0.2">
      <c r="A723" s="60" t="s">
        <v>144</v>
      </c>
    </row>
  </sheetData>
  <mergeCells count="24">
    <mergeCell ref="B310:C310"/>
    <mergeCell ref="B323:C323"/>
    <mergeCell ref="B340:C340"/>
    <mergeCell ref="B255:C255"/>
    <mergeCell ref="B264:C264"/>
    <mergeCell ref="B272:C272"/>
    <mergeCell ref="B286:C286"/>
    <mergeCell ref="B302:C302"/>
    <mergeCell ref="A591:C591"/>
    <mergeCell ref="A1:E1"/>
    <mergeCell ref="B3:C3"/>
    <mergeCell ref="B12:C12"/>
    <mergeCell ref="B43:C43"/>
    <mergeCell ref="B52:C52"/>
    <mergeCell ref="B69:C69"/>
    <mergeCell ref="B77:C77"/>
    <mergeCell ref="B100:C100"/>
    <mergeCell ref="B118:C118"/>
    <mergeCell ref="B134:C134"/>
    <mergeCell ref="B149:C149"/>
    <mergeCell ref="B176:C176"/>
    <mergeCell ref="B193:C193"/>
    <mergeCell ref="B211:C211"/>
    <mergeCell ref="B224:C224"/>
  </mergeCells>
  <hyperlinks>
    <hyperlink ref="A8" r:id="rId1" xr:uid="{00000000-0004-0000-0000-000000000000}"/>
    <hyperlink ref="A48" r:id="rId2" xr:uid="{00000000-0004-0000-0000-000001000000}"/>
    <hyperlink ref="A65" r:id="rId3" xr:uid="{00000000-0004-0000-0000-000002000000}"/>
    <hyperlink ref="A73" r:id="rId4" xr:uid="{00000000-0004-0000-0000-000003000000}"/>
    <hyperlink ref="A306" r:id="rId5" xr:uid="{00000000-0004-0000-0000-000004000000}"/>
    <hyperlink ref="A39" r:id="rId6" xr:uid="{FA73DB7A-939B-4094-BAD4-EA288A701761}"/>
    <hyperlink ref="A96" r:id="rId7" xr:uid="{894BAEF2-3955-4871-B029-0EDAAF50C59B}"/>
    <hyperlink ref="A114" r:id="rId8" xr:uid="{B3FC10CA-DAED-46B6-87E1-AA00B4A79DBC}"/>
    <hyperlink ref="A130" r:id="rId9" xr:uid="{832057F3-82E2-4A80-9B2A-96FA1728A368}"/>
    <hyperlink ref="A145" r:id="rId10" xr:uid="{5486013C-0BAB-4BFD-BC05-B267A17148F4}"/>
    <hyperlink ref="A172" r:id="rId11" xr:uid="{AEA3FAFB-68FC-42D6-B9E7-6DC55FE34B81}"/>
    <hyperlink ref="A189" r:id="rId12" xr:uid="{738203BE-2DC0-42DD-BCF9-87533A573128}"/>
    <hyperlink ref="A207" r:id="rId13" xr:uid="{9A86C740-8DB8-4654-988D-C55123579EE8}"/>
    <hyperlink ref="A220" r:id="rId14" xr:uid="{6A1BE4A8-E530-4DC9-A507-281E60315558}"/>
    <hyperlink ref="A251" r:id="rId15" xr:uid="{66B639E2-D544-4AC1-818F-C6F4EC2AD09C}"/>
    <hyperlink ref="A260" r:id="rId16" xr:uid="{D9878284-6391-4F47-A591-B897E17F17D4}"/>
    <hyperlink ref="A268" r:id="rId17" xr:uid="{AB6D710A-749E-4A4C-A4CC-E2BADE96F685}"/>
    <hyperlink ref="A282" r:id="rId18" xr:uid="{51292C89-C3CF-4D5D-9F5C-29296167B05F}"/>
    <hyperlink ref="A298" r:id="rId19" xr:uid="{21950496-C5B9-4BC0-BF55-8F8F522F6B19}"/>
    <hyperlink ref="A319" r:id="rId20" xr:uid="{0B397A23-9FC0-4597-91F0-A453F0BB43B9}"/>
    <hyperlink ref="A336" r:id="rId21" xr:uid="{0FFFAF87-1EBB-4904-99A1-04EF62310E90}"/>
    <hyperlink ref="A345" r:id="rId22" xr:uid="{34546789-3C99-4330-AF36-45C527C21FB3}"/>
    <hyperlink ref="A356" r:id="rId23" xr:uid="{BF680F9C-1039-41AC-9990-4F48D9E6D767}"/>
    <hyperlink ref="A372" r:id="rId24" xr:uid="{C200CC80-97EB-4557-8071-44E975149BCD}"/>
    <hyperlink ref="A389" r:id="rId25" xr:uid="{56B5470E-B290-4C84-A054-7FB8DE479420}"/>
    <hyperlink ref="A402" r:id="rId26" xr:uid="{B99D637F-90C8-44A2-A046-F538D6B54336}"/>
    <hyperlink ref="A422" r:id="rId27" xr:uid="{D791894E-7EA0-49A8-B744-2B27AF16B31D}"/>
    <hyperlink ref="A433" r:id="rId28" xr:uid="{688C73DB-7793-4C2B-9536-93B88CB1B692}"/>
    <hyperlink ref="A488" r:id="rId29" xr:uid="{51E6FA21-5B7B-4938-9F47-DFDF3F5761CE}"/>
    <hyperlink ref="A617" r:id="rId30" xr:uid="{AA621629-FA4D-4AC5-8E1E-05BDF884915A}"/>
  </hyperlinks>
  <pageMargins left="0.7" right="0.7" top="0.75" bottom="0.75" header="0.511811023622047" footer="0.511811023622047"/>
  <pageSetup paperSize="9" orientation="portrait" horizontalDpi="300" verticalDpi="300" r:id="rId31"/>
  <drawing r:id="rId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4FDA6D13AE1247A9B0C79979AB1262" ma:contentTypeVersion="16" ma:contentTypeDescription="Crie um novo documento." ma:contentTypeScope="" ma:versionID="bb44eed89c9db427c0b6e649dbbf30b6">
  <xsd:schema xmlns:xsd="http://www.w3.org/2001/XMLSchema" xmlns:xs="http://www.w3.org/2001/XMLSchema" xmlns:p="http://schemas.microsoft.com/office/2006/metadata/properties" xmlns:ns2="e461758b-926b-44e9-b618-2ebbf9c7904c" xmlns:ns3="5b029b56-3411-473c-8dc4-47702cfa7f09" targetNamespace="http://schemas.microsoft.com/office/2006/metadata/properties" ma:root="true" ma:fieldsID="49f218a75879b43355b9d88d85ebdb12" ns2:_="" ns3:_="">
    <xsd:import namespace="e461758b-926b-44e9-b618-2ebbf9c7904c"/>
    <xsd:import namespace="5b029b56-3411-473c-8dc4-47702cfa7f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1758b-926b-44e9-b618-2ebbf9c79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7f071e9a-c5f5-413c-99f8-544067b83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029b56-3411-473c-8dc4-47702cfa7f0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a0598ac-7fd7-4303-8b06-0385e8af6525}" ma:internalName="TaxCatchAll" ma:showField="CatchAllData" ma:web="5b029b56-3411-473c-8dc4-47702cfa7f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88999B-B9E2-45E1-84ED-3344BC8DC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61758b-926b-44e9-b618-2ebbf9c7904c"/>
    <ds:schemaRef ds:uri="5b029b56-3411-473c-8dc4-47702cfa7f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Transparência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cp:keywords/>
  <dc:description/>
  <cp:lastModifiedBy>Denilson Candeia do Amaral</cp:lastModifiedBy>
  <cp:revision>1</cp:revision>
  <dcterms:created xsi:type="dcterms:W3CDTF">2002-06-06T17:34:13Z</dcterms:created>
  <dcterms:modified xsi:type="dcterms:W3CDTF">2026-08-11T18:29:18Z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0x010100544FDA6D13AE1247A9B0C79979AB1262</vt:lpwstr>
  </property>
  <property fmtid="{D5CDD505-2E9C-101B-9397-08002B2CF9AE}" pid="3" name="MediaServiceImageTags">
    <vt:lpwstr/>
  </property>
</Properties>
</file>